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xr:revisionPtr revIDLastSave="0" documentId="8_{8E8C7C87-E140-4441-9292-103AA260FB3D}" xr6:coauthVersionLast="44" xr6:coauthVersionMax="44" xr10:uidLastSave="{00000000-0000-0000-0000-000000000000}"/>
  <bookViews>
    <workbookView xWindow="570" yWindow="950" windowWidth="19460" windowHeight="19740" tabRatio="1000" xr2:uid="{00000000-000D-0000-FFFF-FFFF00000000}"/>
  </bookViews>
  <sheets>
    <sheet name="Main Page" sheetId="1" r:id="rId1"/>
    <sheet name="Salmonella" sheetId="3" r:id="rId2"/>
    <sheet name="General Micro" sheetId="4" r:id="rId3"/>
    <sheet name="Yeasts &amp; Molds" sheetId="19" r:id="rId4"/>
    <sheet name="Air Test" sheetId="5" r:id="rId5"/>
    <sheet name="Water Test" sheetId="6" r:id="rId6"/>
    <sheet name="Minerals" sheetId="12" r:id="rId7"/>
    <sheet name="Total Nitrogen" sheetId="16" r:id="rId8"/>
    <sheet name="Macronutrients" sheetId="10" r:id="rId9"/>
    <sheet name="Vitamins" sheetId="9" r:id="rId10"/>
    <sheet name="Fatty Acids" sheetId="11" r:id="rId11"/>
    <sheet name="Water" sheetId="15" r:id="rId12"/>
    <sheet name="General Chemistry" sheetId="14" r:id="rId13"/>
    <sheet name="LOQ" sheetId="18" r:id="rId14"/>
    <sheet name="MU" sheetId="20" r:id="rId15"/>
  </sheets>
  <definedNames>
    <definedName name="_xlnm._FilterDatabase" localSheetId="13" hidden="1">LOQ!$A$7:$G$151</definedName>
    <definedName name="_xlnm._FilterDatabase" localSheetId="14" hidden="1">MU!$A$7:$E$40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20" l="1"/>
  <c r="A40" i="20"/>
  <c r="C39" i="20"/>
  <c r="A39" i="20"/>
  <c r="C38" i="20"/>
  <c r="A38" i="20"/>
  <c r="C37" i="20"/>
  <c r="A37" i="20"/>
  <c r="C36" i="20"/>
  <c r="A36" i="20"/>
  <c r="C35" i="20"/>
  <c r="A35" i="20"/>
  <c r="C34" i="20"/>
  <c r="A34" i="20"/>
  <c r="C33" i="20"/>
  <c r="A33" i="20"/>
  <c r="C32" i="20"/>
  <c r="A32" i="20"/>
  <c r="C31" i="20"/>
  <c r="A31" i="20"/>
  <c r="C30" i="20"/>
  <c r="A30" i="20"/>
  <c r="C29" i="20"/>
  <c r="A29" i="20"/>
  <c r="C28" i="20"/>
  <c r="A28" i="20"/>
  <c r="C27" i="20"/>
  <c r="A27" i="20"/>
  <c r="C26" i="20"/>
  <c r="A26" i="20"/>
  <c r="C25" i="20"/>
  <c r="A25" i="20"/>
  <c r="C24" i="20"/>
  <c r="A24" i="20"/>
  <c r="C23" i="20"/>
  <c r="A23" i="20"/>
  <c r="C22" i="20"/>
  <c r="A22" i="20"/>
  <c r="C21" i="20"/>
  <c r="A21" i="20"/>
  <c r="C20" i="20"/>
  <c r="A20" i="20"/>
  <c r="C19" i="20"/>
  <c r="A19" i="20"/>
  <c r="C18" i="20"/>
  <c r="A18" i="20"/>
  <c r="C17" i="20"/>
  <c r="A17" i="20"/>
  <c r="C16" i="20"/>
  <c r="A16" i="20"/>
  <c r="C15" i="20"/>
  <c r="A15" i="20"/>
  <c r="C14" i="20"/>
  <c r="A14" i="20"/>
  <c r="C13" i="20"/>
  <c r="A13" i="20"/>
  <c r="C12" i="20"/>
  <c r="A12" i="20"/>
  <c r="C11" i="20"/>
  <c r="A11" i="20"/>
  <c r="C10" i="20"/>
  <c r="A10" i="20"/>
  <c r="C9" i="20"/>
  <c r="A9" i="20"/>
  <c r="C8" i="20"/>
  <c r="A8" i="20"/>
  <c r="E151" i="18"/>
  <c r="D151" i="18"/>
  <c r="B151" i="18"/>
  <c r="E150" i="18"/>
  <c r="D150" i="18"/>
  <c r="B150" i="18"/>
  <c r="E149" i="18"/>
  <c r="D149" i="18"/>
  <c r="B149" i="18"/>
  <c r="E148" i="18"/>
  <c r="D148" i="18"/>
  <c r="B148" i="18"/>
  <c r="E147" i="18"/>
  <c r="D147" i="18"/>
  <c r="B147" i="18"/>
  <c r="E146" i="18"/>
  <c r="D146" i="18"/>
  <c r="B146" i="18"/>
  <c r="E145" i="18"/>
  <c r="D145" i="18"/>
  <c r="B145" i="18"/>
  <c r="E144" i="18"/>
  <c r="D144" i="18"/>
  <c r="B144" i="18"/>
  <c r="E143" i="18"/>
  <c r="D143" i="18"/>
  <c r="B143" i="18"/>
  <c r="E142" i="18"/>
  <c r="D142" i="18"/>
  <c r="B142" i="18"/>
  <c r="E141" i="18"/>
  <c r="D141" i="18"/>
  <c r="B141" i="18"/>
  <c r="E140" i="18"/>
  <c r="D140" i="18"/>
  <c r="B140" i="18"/>
  <c r="E139" i="18"/>
  <c r="D139" i="18"/>
  <c r="B139" i="18"/>
  <c r="E138" i="18"/>
  <c r="D138" i="18"/>
  <c r="B138" i="18"/>
  <c r="E137" i="18"/>
  <c r="D137" i="18"/>
  <c r="B137" i="18"/>
  <c r="E136" i="18"/>
  <c r="D136" i="18"/>
  <c r="B136" i="18"/>
  <c r="E135" i="18"/>
  <c r="D135" i="18"/>
  <c r="B135" i="18"/>
  <c r="E134" i="18"/>
  <c r="D134" i="18"/>
  <c r="B134" i="18"/>
  <c r="E133" i="18"/>
  <c r="D133" i="18"/>
  <c r="B133" i="18"/>
  <c r="E132" i="18"/>
  <c r="D132" i="18"/>
  <c r="B132" i="18"/>
  <c r="E131" i="18"/>
  <c r="D131" i="18"/>
  <c r="B131" i="18"/>
  <c r="E130" i="18"/>
  <c r="D130" i="18"/>
  <c r="B130" i="18"/>
  <c r="E129" i="18"/>
  <c r="D129" i="18"/>
  <c r="B129" i="18"/>
  <c r="E128" i="18"/>
  <c r="D128" i="18"/>
  <c r="B128" i="18"/>
  <c r="E127" i="18"/>
  <c r="D127" i="18"/>
  <c r="B127" i="18"/>
  <c r="E126" i="18"/>
  <c r="D126" i="18"/>
  <c r="B126" i="18"/>
  <c r="E125" i="18"/>
  <c r="D125" i="18"/>
  <c r="B125" i="18"/>
  <c r="E124" i="18"/>
  <c r="D124" i="18"/>
  <c r="B124" i="18"/>
  <c r="E123" i="18"/>
  <c r="D123" i="18"/>
  <c r="B123" i="18"/>
  <c r="E122" i="18"/>
  <c r="D122" i="18"/>
  <c r="B122" i="18"/>
  <c r="E121" i="18"/>
  <c r="D121" i="18"/>
  <c r="B121" i="18"/>
  <c r="E120" i="18"/>
  <c r="D120" i="18"/>
  <c r="B120" i="18"/>
  <c r="E119" i="18"/>
  <c r="D119" i="18"/>
  <c r="B119" i="18"/>
  <c r="E118" i="18"/>
  <c r="D118" i="18"/>
  <c r="B118" i="18"/>
  <c r="E117" i="18"/>
  <c r="D117" i="18"/>
  <c r="B117" i="18"/>
  <c r="E116" i="18"/>
  <c r="D116" i="18"/>
  <c r="B116" i="18"/>
  <c r="E115" i="18"/>
  <c r="D115" i="18"/>
  <c r="B115" i="18"/>
  <c r="E114" i="18"/>
  <c r="D114" i="18"/>
  <c r="B114" i="18"/>
  <c r="E113" i="18"/>
  <c r="D113" i="18"/>
  <c r="B113" i="18"/>
  <c r="E112" i="18"/>
  <c r="D112" i="18"/>
  <c r="B112" i="18"/>
  <c r="E111" i="18"/>
  <c r="D111" i="18"/>
  <c r="B111" i="18"/>
  <c r="E110" i="18"/>
  <c r="D110" i="18"/>
  <c r="B110" i="18"/>
  <c r="E109" i="18"/>
  <c r="D109" i="18"/>
  <c r="B109" i="18"/>
  <c r="E108" i="18"/>
  <c r="D108" i="18"/>
  <c r="B108" i="18"/>
  <c r="E107" i="18"/>
  <c r="D107" i="18"/>
  <c r="B107" i="18"/>
  <c r="E106" i="18"/>
  <c r="D106" i="18"/>
  <c r="B106" i="18"/>
  <c r="E105" i="18"/>
  <c r="D105" i="18"/>
  <c r="B105" i="18"/>
  <c r="E104" i="18"/>
  <c r="D104" i="18"/>
  <c r="B104" i="18"/>
  <c r="E103" i="18"/>
  <c r="D103" i="18"/>
  <c r="B103" i="18"/>
  <c r="E102" i="18"/>
  <c r="D102" i="18"/>
  <c r="B102" i="18"/>
  <c r="E101" i="18"/>
  <c r="D101" i="18"/>
  <c r="B101" i="18"/>
  <c r="E100" i="18"/>
  <c r="D100" i="18"/>
  <c r="B100" i="18"/>
  <c r="E99" i="18"/>
  <c r="D99" i="18"/>
  <c r="B99" i="18"/>
  <c r="E98" i="18"/>
  <c r="D98" i="18"/>
  <c r="B98" i="18"/>
  <c r="E97" i="18"/>
  <c r="D97" i="18"/>
  <c r="B97" i="18"/>
  <c r="E96" i="18"/>
  <c r="D96" i="18"/>
  <c r="B96" i="18"/>
  <c r="E95" i="18"/>
  <c r="D95" i="18"/>
  <c r="B95" i="18"/>
  <c r="E94" i="18"/>
  <c r="D94" i="18"/>
  <c r="B94" i="18"/>
  <c r="E93" i="18"/>
  <c r="D93" i="18"/>
  <c r="B93" i="18"/>
  <c r="E92" i="18"/>
  <c r="D92" i="18"/>
  <c r="B92" i="18"/>
  <c r="E91" i="18"/>
  <c r="D91" i="18"/>
  <c r="B91" i="18"/>
  <c r="E90" i="18"/>
  <c r="D90" i="18"/>
  <c r="B90" i="18"/>
  <c r="E89" i="18"/>
  <c r="D89" i="18"/>
  <c r="B89" i="18"/>
  <c r="E88" i="18"/>
  <c r="D88" i="18"/>
  <c r="B88" i="18"/>
  <c r="E87" i="18"/>
  <c r="D87" i="18"/>
  <c r="B87" i="18"/>
  <c r="E86" i="18"/>
  <c r="D86" i="18"/>
  <c r="B86" i="18"/>
  <c r="E85" i="18"/>
  <c r="D85" i="18"/>
  <c r="B85" i="18"/>
  <c r="E84" i="18"/>
  <c r="D84" i="18"/>
  <c r="B84" i="18"/>
  <c r="E83" i="18"/>
  <c r="D83" i="18"/>
  <c r="B83" i="18"/>
  <c r="E82" i="18"/>
  <c r="D82" i="18"/>
  <c r="B82" i="18"/>
  <c r="E81" i="18"/>
  <c r="D81" i="18"/>
  <c r="B81" i="18"/>
  <c r="E80" i="18"/>
  <c r="D80" i="18"/>
  <c r="B80" i="18"/>
  <c r="E79" i="18"/>
  <c r="D79" i="18"/>
  <c r="B79" i="18"/>
  <c r="E78" i="18"/>
  <c r="D78" i="18"/>
  <c r="B78" i="18"/>
  <c r="E77" i="18"/>
  <c r="D77" i="18"/>
  <c r="B77" i="18"/>
  <c r="E76" i="18"/>
  <c r="D76" i="18"/>
  <c r="B76" i="18"/>
  <c r="E75" i="18"/>
  <c r="D75" i="18"/>
  <c r="B75" i="18"/>
  <c r="E74" i="18"/>
  <c r="D74" i="18"/>
  <c r="B74" i="18"/>
  <c r="E73" i="18"/>
  <c r="D73" i="18"/>
  <c r="B73" i="18"/>
  <c r="E72" i="18"/>
  <c r="D72" i="18"/>
  <c r="B72" i="18"/>
  <c r="E71" i="18"/>
  <c r="D71" i="18"/>
  <c r="B71" i="18"/>
  <c r="E70" i="18"/>
  <c r="D70" i="18"/>
  <c r="B70" i="18"/>
  <c r="E69" i="18"/>
  <c r="D69" i="18"/>
  <c r="B69" i="18"/>
  <c r="E68" i="18"/>
  <c r="D68" i="18"/>
  <c r="B68" i="18"/>
  <c r="E67" i="18"/>
  <c r="D67" i="18"/>
  <c r="B67" i="18"/>
  <c r="E66" i="18"/>
  <c r="D66" i="18"/>
  <c r="B66" i="18"/>
  <c r="E65" i="18"/>
  <c r="D65" i="18"/>
  <c r="B65" i="18"/>
  <c r="E64" i="18"/>
  <c r="D64" i="18"/>
  <c r="B64" i="18"/>
  <c r="E63" i="18"/>
  <c r="D63" i="18"/>
  <c r="B63" i="18"/>
  <c r="E62" i="18"/>
  <c r="D62" i="18"/>
  <c r="B62" i="18"/>
  <c r="E61" i="18"/>
  <c r="D61" i="18"/>
  <c r="B61" i="18"/>
  <c r="E60" i="18"/>
  <c r="D60" i="18"/>
  <c r="B60" i="18"/>
  <c r="E59" i="18"/>
  <c r="D59" i="18"/>
  <c r="B59" i="18"/>
  <c r="E58" i="18"/>
  <c r="D58" i="18"/>
  <c r="B58" i="18"/>
  <c r="E57" i="18"/>
  <c r="D57" i="18"/>
  <c r="B57" i="18"/>
  <c r="E56" i="18"/>
  <c r="D56" i="18"/>
  <c r="B56" i="18"/>
  <c r="E55" i="18"/>
  <c r="D55" i="18"/>
  <c r="B55" i="18"/>
  <c r="E54" i="18"/>
  <c r="D54" i="18"/>
  <c r="B54" i="18"/>
  <c r="E53" i="18"/>
  <c r="D53" i="18"/>
  <c r="B53" i="18"/>
  <c r="E52" i="18"/>
  <c r="D52" i="18"/>
  <c r="B52" i="18"/>
  <c r="E51" i="18"/>
  <c r="D51" i="18"/>
  <c r="B51" i="18"/>
  <c r="E50" i="18"/>
  <c r="D50" i="18"/>
  <c r="B50" i="18"/>
  <c r="E49" i="18"/>
  <c r="D49" i="18"/>
  <c r="B49" i="18"/>
  <c r="E48" i="18"/>
  <c r="D48" i="18"/>
  <c r="B48" i="18"/>
  <c r="E47" i="18"/>
  <c r="D47" i="18"/>
  <c r="B47" i="18"/>
  <c r="E46" i="18"/>
  <c r="D46" i="18"/>
  <c r="B46" i="18"/>
  <c r="E45" i="18"/>
  <c r="D45" i="18"/>
  <c r="B45" i="18"/>
  <c r="E44" i="18"/>
  <c r="D44" i="18"/>
  <c r="B44" i="18"/>
  <c r="E43" i="18"/>
  <c r="D43" i="18"/>
  <c r="B43" i="18"/>
  <c r="E42" i="18"/>
  <c r="D42" i="18"/>
  <c r="B42" i="18"/>
  <c r="E41" i="18"/>
  <c r="D41" i="18"/>
  <c r="B41" i="18"/>
  <c r="E40" i="18"/>
  <c r="D40" i="18"/>
  <c r="B40" i="18"/>
  <c r="E39" i="18"/>
  <c r="D39" i="18"/>
  <c r="B39" i="18"/>
  <c r="E38" i="18"/>
  <c r="D38" i="18"/>
  <c r="B38" i="18"/>
  <c r="E37" i="18"/>
  <c r="D37" i="18"/>
  <c r="B37" i="18"/>
  <c r="E36" i="18"/>
  <c r="D36" i="18"/>
  <c r="B36" i="18"/>
  <c r="E35" i="18"/>
  <c r="D35" i="18"/>
  <c r="B35" i="18"/>
  <c r="E34" i="18"/>
  <c r="D34" i="18"/>
  <c r="B34" i="18"/>
  <c r="E33" i="18"/>
  <c r="D33" i="18"/>
  <c r="B33" i="18"/>
  <c r="E32" i="18"/>
  <c r="D32" i="18"/>
  <c r="B32" i="18"/>
  <c r="E31" i="18"/>
  <c r="D31" i="18"/>
  <c r="B31" i="18"/>
  <c r="E30" i="18"/>
  <c r="D30" i="18"/>
  <c r="C30" i="18"/>
  <c r="B30" i="18"/>
  <c r="E29" i="18"/>
  <c r="D29" i="18"/>
  <c r="C29" i="18"/>
  <c r="B29" i="18"/>
  <c r="E28" i="18"/>
  <c r="D28" i="18"/>
  <c r="C28" i="18"/>
  <c r="B28" i="18"/>
  <c r="E27" i="18"/>
  <c r="D27" i="18"/>
  <c r="C27" i="18"/>
  <c r="B27" i="18"/>
  <c r="E26" i="18"/>
  <c r="D26" i="18"/>
  <c r="C26" i="18"/>
  <c r="B26" i="18"/>
  <c r="E25" i="18"/>
  <c r="D25" i="18"/>
  <c r="C25" i="18"/>
  <c r="B25" i="18"/>
  <c r="E24" i="18"/>
  <c r="D24" i="18"/>
  <c r="C24" i="18"/>
  <c r="B24" i="18"/>
  <c r="E23" i="18"/>
  <c r="D23" i="18"/>
  <c r="B23" i="18"/>
  <c r="E22" i="18"/>
  <c r="D22" i="18"/>
  <c r="B22" i="18"/>
  <c r="E21" i="18"/>
  <c r="D21" i="18"/>
  <c r="B21" i="18"/>
  <c r="E20" i="18"/>
  <c r="D20" i="18"/>
  <c r="B20" i="18"/>
  <c r="E19" i="18"/>
  <c r="D19" i="18"/>
  <c r="B19" i="18"/>
  <c r="E18" i="18"/>
  <c r="D18" i="18"/>
  <c r="C18" i="18"/>
  <c r="B18" i="18"/>
  <c r="E17" i="18"/>
  <c r="D17" i="18"/>
  <c r="C17" i="18"/>
  <c r="B17" i="18"/>
  <c r="E16" i="18"/>
  <c r="D16" i="18"/>
  <c r="B16" i="18"/>
  <c r="E15" i="18"/>
  <c r="D15" i="18"/>
  <c r="B15" i="18"/>
  <c r="E14" i="18"/>
  <c r="D14" i="18"/>
  <c r="B14" i="18"/>
  <c r="E13" i="18"/>
  <c r="D13" i="18"/>
  <c r="B13" i="18"/>
  <c r="E12" i="18"/>
  <c r="D12" i="18"/>
  <c r="B12" i="18"/>
  <c r="E11" i="18"/>
  <c r="D11" i="18"/>
  <c r="B11" i="18"/>
  <c r="E10" i="18"/>
  <c r="D10" i="18"/>
  <c r="B10" i="18"/>
  <c r="E9" i="18"/>
  <c r="D9" i="18"/>
  <c r="B9" i="18"/>
  <c r="E8" i="18"/>
  <c r="D8" i="18"/>
  <c r="C8" i="18"/>
  <c r="B8" i="18"/>
</calcChain>
</file>

<file path=xl/sharedStrings.xml><?xml version="1.0" encoding="utf-8"?>
<sst xmlns="http://schemas.openxmlformats.org/spreadsheetml/2006/main" count="3501" uniqueCount="798">
  <si>
    <t>Inspection Type</t>
  </si>
  <si>
    <t>TAT</t>
  </si>
  <si>
    <t>ZPRA -</t>
  </si>
  <si>
    <t>ZPRB -</t>
  </si>
  <si>
    <t>Please click on the box to access to the related information!</t>
  </si>
  <si>
    <t>Master Inspection Plan Set Up Details</t>
  </si>
  <si>
    <t>Salmonella</t>
  </si>
  <si>
    <t>Vitamins HPLC</t>
  </si>
  <si>
    <t>Macronutrients</t>
  </si>
  <si>
    <t>Water Test</t>
  </si>
  <si>
    <t>Fatty Acids</t>
  </si>
  <si>
    <t>Minerals</t>
  </si>
  <si>
    <t>Micronutrients</t>
  </si>
  <si>
    <t>Remark:</t>
  </si>
  <si>
    <t>Minimum sample size required for chemical analyses:</t>
  </si>
  <si>
    <t>Single test</t>
  </si>
  <si>
    <t>150g</t>
  </si>
  <si>
    <t>Full vitamin parameters</t>
  </si>
  <si>
    <t>500g</t>
  </si>
  <si>
    <t>Full nutritional parameters</t>
  </si>
  <si>
    <t>800g</t>
  </si>
  <si>
    <t>NQAC Dubai</t>
  </si>
  <si>
    <t>Click on the below tab to access to relevant master inspection plan set up details.</t>
  </si>
  <si>
    <t>LI-00.746-02</t>
  </si>
  <si>
    <t>Detection of Salmonella by transia plate</t>
  </si>
  <si>
    <t>LI-00.755-1</t>
  </si>
  <si>
    <t>Detection of Listeria by Rapid' L.mono</t>
  </si>
  <si>
    <t>Listeria monocytogenes (QN)</t>
  </si>
  <si>
    <t>LI-00.770</t>
  </si>
  <si>
    <t>Enumeration of L.mono by Rapid' L.mono</t>
  </si>
  <si>
    <t>ISO-4833-1:2013</t>
  </si>
  <si>
    <t>Colony count at 30°C by pour plate tech</t>
  </si>
  <si>
    <t>LI-00.736-1</t>
  </si>
  <si>
    <t>ISO-7932:2004</t>
  </si>
  <si>
    <t>ISO-7937:2004</t>
  </si>
  <si>
    <t>Enumeration of Clostridium perfringens</t>
  </si>
  <si>
    <t>Coliforms (QN)</t>
  </si>
  <si>
    <t>ISO-4831:2006</t>
  </si>
  <si>
    <t>Detection &amp; enumeration of coliforms MPN</t>
  </si>
  <si>
    <t>ISO-4832:2006</t>
  </si>
  <si>
    <t>Enumeration of coliforms</t>
  </si>
  <si>
    <t>ISO-21528-1:2017</t>
  </si>
  <si>
    <t>Detection &amp; Enumeration of EB</t>
  </si>
  <si>
    <t>EB Enumeration - Petrifilm</t>
  </si>
  <si>
    <t>ISO-21528-2:2017</t>
  </si>
  <si>
    <t>Enumeration of Enterobacteriaceae</t>
  </si>
  <si>
    <t>ISO-7251:2005</t>
  </si>
  <si>
    <t>Detec &amp; enum. of presumptive E. Coli MPN</t>
  </si>
  <si>
    <t>Enumeration of coag+ staphylococci BP</t>
  </si>
  <si>
    <t>Coagulase POS.Staphylococci(QN)</t>
  </si>
  <si>
    <t>ISO-15213:2003</t>
  </si>
  <si>
    <t>Sulfite-reducing anaerobic bacteria</t>
  </si>
  <si>
    <t>pH</t>
  </si>
  <si>
    <t>Air Test</t>
  </si>
  <si>
    <t>Enum of E. Coli &amp; Coliform by filtration</t>
  </si>
  <si>
    <t>Total count in waters at 22°C</t>
  </si>
  <si>
    <t>Total count in waters at 36°C</t>
  </si>
  <si>
    <t>Inspection Characteristics</t>
  </si>
  <si>
    <t>QCAMM Code QC</t>
  </si>
  <si>
    <t>QCAMM Code AM</t>
  </si>
  <si>
    <t>UoM</t>
  </si>
  <si>
    <t>QT/QL</t>
  </si>
  <si>
    <t>Sampling Procedure</t>
  </si>
  <si>
    <t>Method Reference</t>
  </si>
  <si>
    <t>Analytical Method Description</t>
  </si>
  <si>
    <t>Master Inspection Plan</t>
  </si>
  <si>
    <t>Group Counter</t>
  </si>
  <si>
    <t>Salmonella 1 X 10 g (QL)</t>
  </si>
  <si>
    <t>10414G01</t>
  </si>
  <si>
    <t>-</t>
  </si>
  <si>
    <t>QL</t>
  </si>
  <si>
    <t>SM1-0</t>
  </si>
  <si>
    <t>Salmonella 1 X 25 g  (QL)</t>
  </si>
  <si>
    <t>10414G02</t>
  </si>
  <si>
    <t>Salmonella 1 X 50 g  (QL)</t>
  </si>
  <si>
    <t>10414G03</t>
  </si>
  <si>
    <t>Salmonella 1 X 100 g  (QL)</t>
  </si>
  <si>
    <t>10414G04</t>
  </si>
  <si>
    <t>Salmonella 1 X 200 g  (QL)</t>
  </si>
  <si>
    <t>10414G05</t>
  </si>
  <si>
    <t>Salmonella in environmental sample (QL)</t>
  </si>
  <si>
    <t>10414G12</t>
  </si>
  <si>
    <t>Salmonella 10 X 25 g (QL)</t>
  </si>
  <si>
    <t>10414G13</t>
  </si>
  <si>
    <t>Salmonella 5 X 25 g (QL)</t>
  </si>
  <si>
    <t>10414G15</t>
  </si>
  <si>
    <t>Salmonella 5 X 100 g (QL)</t>
  </si>
  <si>
    <t>10414G17</t>
  </si>
  <si>
    <t>Salmonella 8 X 25 g  (QL)</t>
  </si>
  <si>
    <t>10414G20</t>
  </si>
  <si>
    <t>Salmonella 8 X 200 g  (QL)</t>
  </si>
  <si>
    <t>10414G21</t>
  </si>
  <si>
    <t>Salmonella 4 X 25 g  (QL)</t>
  </si>
  <si>
    <t>10414G22</t>
  </si>
  <si>
    <t>Salmonella 60 X 25 g  (QL)</t>
  </si>
  <si>
    <t>10414G31</t>
  </si>
  <si>
    <t>10414G62</t>
  </si>
  <si>
    <t>Listeria SPP in environmental sample(QL)</t>
  </si>
  <si>
    <t>12310G11</t>
  </si>
  <si>
    <t>Listeria Mono environmental sample(QL)</t>
  </si>
  <si>
    <t>12311G11</t>
  </si>
  <si>
    <t>Listeria SPP 1 X 10 g (QL)</t>
  </si>
  <si>
    <t>12310G01</t>
  </si>
  <si>
    <t>12311G01</t>
  </si>
  <si>
    <t>Listeria SPP 1 X 10 mL (QL)</t>
  </si>
  <si>
    <t>12310G10</t>
  </si>
  <si>
    <t>12311G10</t>
  </si>
  <si>
    <t>Listeria SPP 1 X 25 g (QL)</t>
  </si>
  <si>
    <t>12310G02</t>
  </si>
  <si>
    <t>12311G02</t>
  </si>
  <si>
    <t>Listeria SPP 1 X 25 mL (QL)</t>
  </si>
  <si>
    <t>12310G05</t>
  </si>
  <si>
    <t>12311G05</t>
  </si>
  <si>
    <t>Listeria SPP 5 X 10 g (QL)</t>
  </si>
  <si>
    <t>12310G03</t>
  </si>
  <si>
    <t>Listeria monocytogenes 5 X 10 g (QL)</t>
  </si>
  <si>
    <t>12311G09</t>
  </si>
  <si>
    <t>12310G04</t>
  </si>
  <si>
    <t>Listeria SPP 5 X 25 g (QL)</t>
  </si>
  <si>
    <t>12310G15</t>
  </si>
  <si>
    <t>12311G13</t>
  </si>
  <si>
    <t>QT</t>
  </si>
  <si>
    <t>SM1SPC</t>
  </si>
  <si>
    <t>Click on the below tab to link to relevant inspection plan set up in Globe</t>
  </si>
  <si>
    <t>Matrix</t>
  </si>
  <si>
    <t>LI-00.580-3</t>
  </si>
  <si>
    <t>LI-00.511-2</t>
  </si>
  <si>
    <t>Fatty acid composition by capillary GLC</t>
  </si>
  <si>
    <t>ISO-16958:2015</t>
  </si>
  <si>
    <t>LI-00.513</t>
  </si>
  <si>
    <t>AOAC-2011.14</t>
  </si>
  <si>
    <t>Nine Nutritional Minerals by ICP-OES</t>
  </si>
  <si>
    <t>LI-00.544-04</t>
  </si>
  <si>
    <t>Common sugars by HPLC</t>
  </si>
  <si>
    <t>LI-00.565-4</t>
  </si>
  <si>
    <t>Ash determination</t>
  </si>
  <si>
    <t>LI-00.681-04</t>
  </si>
  <si>
    <t>Vitamin B12 by HPLC-UV or UHPLC-UV</t>
  </si>
  <si>
    <t>LI-00.680-1</t>
  </si>
  <si>
    <t>LI-00.682-4</t>
  </si>
  <si>
    <t>Vitamin K by HPLC</t>
  </si>
  <si>
    <t>IUA%g</t>
  </si>
  <si>
    <t>IUD%g</t>
  </si>
  <si>
    <t>IUE%g</t>
  </si>
  <si>
    <t>Vitamin C (ascorbic acid)</t>
  </si>
  <si>
    <t>Master Inspectipn Plan</t>
  </si>
  <si>
    <t>g/100g</t>
  </si>
  <si>
    <t>Lactose</t>
  </si>
  <si>
    <t>Maltose</t>
  </si>
  <si>
    <t>Maltotriose</t>
  </si>
  <si>
    <t>Chloride</t>
  </si>
  <si>
    <t>Subgroup</t>
  </si>
  <si>
    <t>Characteristic</t>
  </si>
  <si>
    <t>Unit</t>
  </si>
  <si>
    <t>LI</t>
  </si>
  <si>
    <t>%</t>
  </si>
  <si>
    <t>F100gP</t>
  </si>
  <si>
    <t>Salmonella (QL)</t>
  </si>
  <si>
    <t>Salmonella 15 X 25 g  (QL)</t>
  </si>
  <si>
    <t>Salmonella 8 X 100 g (QL)</t>
  </si>
  <si>
    <t>10414G18</t>
  </si>
  <si>
    <t>SM8-0</t>
  </si>
  <si>
    <t>SM3-0</t>
  </si>
  <si>
    <t>SM2-0</t>
  </si>
  <si>
    <t>DBRL2089</t>
  </si>
  <si>
    <t>Det.&amp; Enu.Pseudomonas Aeruginosa / water</t>
  </si>
  <si>
    <t>CFU/ml</t>
  </si>
  <si>
    <t>ISO-6222:1999 (22°C )</t>
  </si>
  <si>
    <t>ISO-6222:1999 (36°C)</t>
  </si>
  <si>
    <t>ISO-16266:2006</t>
  </si>
  <si>
    <t>DBRL2088</t>
  </si>
  <si>
    <t>1</t>
  </si>
  <si>
    <t>Micro-organisms, Culturable at   22˚C</t>
  </si>
  <si>
    <t>Micro-organisms, Culturable at  36˚C</t>
  </si>
  <si>
    <t>CFU15M</t>
  </si>
  <si>
    <t>10137</t>
  </si>
  <si>
    <t>ISO-9308-1:2014/AMD1:2016</t>
  </si>
  <si>
    <t>Aerobic Mesophilic Micro.-Contaminating</t>
  </si>
  <si>
    <t>10011</t>
  </si>
  <si>
    <t>1208</t>
  </si>
  <si>
    <t>CFU/g</t>
  </si>
  <si>
    <t>Contaminating microorganisms</t>
  </si>
  <si>
    <t>Clostridium perfringens</t>
  </si>
  <si>
    <t>10131</t>
  </si>
  <si>
    <t>40343</t>
  </si>
  <si>
    <t>ISO-6888-1:1999/AMD.1/AMD.2</t>
  </si>
  <si>
    <t>E.coli presumptive (QL)</t>
  </si>
  <si>
    <t>12647</t>
  </si>
  <si>
    <t>40337</t>
  </si>
  <si>
    <t/>
  </si>
  <si>
    <t>Enterobacteriaceae (QN)</t>
  </si>
  <si>
    <t>10185</t>
  </si>
  <si>
    <t>40886</t>
  </si>
  <si>
    <t>Enterobacteriaceae Presumptive (QN)</t>
  </si>
  <si>
    <t>12569</t>
  </si>
  <si>
    <t>1578</t>
  </si>
  <si>
    <t>LI-00.758-01</t>
  </si>
  <si>
    <t>Enterobacteriaceae (QL)</t>
  </si>
  <si>
    <t>12305</t>
  </si>
  <si>
    <t>40885</t>
  </si>
  <si>
    <t>Enterobacteriaceae 1 X 1 g (QL)</t>
  </si>
  <si>
    <t>12305G03</t>
  </si>
  <si>
    <t>Enterobacteriaceae 1 X 10 g (QL)</t>
  </si>
  <si>
    <t>12305G04</t>
  </si>
  <si>
    <t>Enterobacteriaceae 10 X 10 g (QL)</t>
  </si>
  <si>
    <t>12305G18</t>
  </si>
  <si>
    <t>EB environmental sample (QL)</t>
  </si>
  <si>
    <t>12305G20</t>
  </si>
  <si>
    <t>Enterobacteriaceae 1 X 0.1 g (QL)</t>
  </si>
  <si>
    <t>12305G02</t>
  </si>
  <si>
    <t>12610</t>
  </si>
  <si>
    <t>40410</t>
  </si>
  <si>
    <t>Enum. of presumptive Bacillus cereus</t>
  </si>
  <si>
    <t>40517</t>
  </si>
  <si>
    <t>40338</t>
  </si>
  <si>
    <t>1579</t>
  </si>
  <si>
    <t>LI-00.794-02</t>
  </si>
  <si>
    <t>Enumeration of probiotic bacteria</t>
  </si>
  <si>
    <t>Lactobacillus reuteri (NCC 3025)</t>
  </si>
  <si>
    <t>10466</t>
  </si>
  <si>
    <t>1176</t>
  </si>
  <si>
    <t>Enterobacteriaceae 5 X 1 g  (QL)</t>
  </si>
  <si>
    <t>12305G14</t>
  </si>
  <si>
    <t>Enterobacteriaceae 5 X 10 g (QL)</t>
  </si>
  <si>
    <t>12305G17</t>
  </si>
  <si>
    <t>Lactobacillus rhamnosus / LPR (NCC4007)</t>
  </si>
  <si>
    <t>12218</t>
  </si>
  <si>
    <t>40324</t>
  </si>
  <si>
    <t>MPN/g</t>
  </si>
  <si>
    <t>12220</t>
  </si>
  <si>
    <t>Enterobacteriaceae 2 X 0.1 g  (QL)</t>
  </si>
  <si>
    <t>12305G12</t>
  </si>
  <si>
    <t>E.coli O157:H7 (25g)</t>
  </si>
  <si>
    <t>DXB0002</t>
  </si>
  <si>
    <t>12636</t>
  </si>
  <si>
    <t>1271</t>
  </si>
  <si>
    <t>Listeria SPP 5 X 1 g (QL)</t>
  </si>
  <si>
    <t>12310G12</t>
  </si>
  <si>
    <t>Listeria SPP 4 X 25 g (QL)</t>
  </si>
  <si>
    <t>12310G16</t>
  </si>
  <si>
    <t>Listeria SPP 1 X 150 g (QL)</t>
  </si>
  <si>
    <t>12310G13</t>
  </si>
  <si>
    <t>Listeria SPP 1 X 200 g (QL)</t>
  </si>
  <si>
    <t>Listeria SPP 10 X 25 g (QL)</t>
  </si>
  <si>
    <t>12310G09</t>
  </si>
  <si>
    <t>Listeria SPP 15 X 25 g (QL)</t>
  </si>
  <si>
    <t>12310G14</t>
  </si>
  <si>
    <t>Listeria SPP 30 X 25 g (QL)</t>
  </si>
  <si>
    <t>12310G08</t>
  </si>
  <si>
    <t>Listeria monocytogenes 5 X 1 g (QL)</t>
  </si>
  <si>
    <t>12311G12</t>
  </si>
  <si>
    <t>Listeria monocytogenes 1 X 10 g (QL)</t>
  </si>
  <si>
    <t>Listeria monocytogenes 1 X 25 g (QL)</t>
  </si>
  <si>
    <t>Listeria monocytogenes 1 X 50 g (QL)</t>
  </si>
  <si>
    <t>12311G16</t>
  </si>
  <si>
    <t>Listeria monocytogenes 1 X 100 g (QL)</t>
  </si>
  <si>
    <t>12311G15</t>
  </si>
  <si>
    <t>Listeria monocytogenes 5 X 25 g (QL)</t>
  </si>
  <si>
    <t>Listeria monocytogenes 10 X 25 g (QL)</t>
  </si>
  <si>
    <t>12311G14</t>
  </si>
  <si>
    <t>Listeria monocytogenes 1 X 10 mL (QL)</t>
  </si>
  <si>
    <t>Listeria monocytogenes 1 X 25 mL (QL)</t>
  </si>
  <si>
    <t>Listeria spp (QN)</t>
  </si>
  <si>
    <t>10289</t>
  </si>
  <si>
    <t>40889</t>
  </si>
  <si>
    <t>ISO-11290-2:2017</t>
  </si>
  <si>
    <t>Enumeration Listeria spp/monocytogenes</t>
  </si>
  <si>
    <t>10787</t>
  </si>
  <si>
    <t>1302</t>
  </si>
  <si>
    <t>Last update: 10th March 2020</t>
  </si>
  <si>
    <t>List of Method under Work Center QM002089 (Salmonella)</t>
  </si>
  <si>
    <t>List of Method under Work Center QM002088 (Water Test)</t>
  </si>
  <si>
    <t>General Micro</t>
  </si>
  <si>
    <t>NITROGEN, TOTAL</t>
  </si>
  <si>
    <t>10499</t>
  </si>
  <si>
    <t>1204</t>
  </si>
  <si>
    <t>LI-00.556-5</t>
  </si>
  <si>
    <t>Total nitrogen automated kjeldahl method</t>
  </si>
  <si>
    <t>DBRL20G0</t>
  </si>
  <si>
    <t>ZINC</t>
  </si>
  <si>
    <t>10551</t>
  </si>
  <si>
    <t>40616</t>
  </si>
  <si>
    <t>mg100g</t>
  </si>
  <si>
    <t>PHOSPHORUS</t>
  </si>
  <si>
    <t>10360</t>
  </si>
  <si>
    <t>MANGANESE</t>
  </si>
  <si>
    <t>10302</t>
  </si>
  <si>
    <t>µg100g</t>
  </si>
  <si>
    <t>IRON</t>
  </si>
  <si>
    <t>10267</t>
  </si>
  <si>
    <t>MAGNESIUM</t>
  </si>
  <si>
    <t>10297</t>
  </si>
  <si>
    <t>COPPER</t>
  </si>
  <si>
    <t>10148</t>
  </si>
  <si>
    <t>CALCIUM</t>
  </si>
  <si>
    <t>10091</t>
  </si>
  <si>
    <t>SODIUM</t>
  </si>
  <si>
    <t>10434</t>
  </si>
  <si>
    <t>POTASSIUM</t>
  </si>
  <si>
    <t>10374</t>
  </si>
  <si>
    <t>PROTEINS</t>
  </si>
  <si>
    <t>10062</t>
  </si>
  <si>
    <t>List of Method under Work Center QM0020G0 (Minerals)</t>
  </si>
  <si>
    <t>Number of Decimals</t>
  </si>
  <si>
    <t>List of Method under Work Center QM0020G0 (Total Nitrogen)</t>
  </si>
  <si>
    <t>MOISTURE Vacuum Oven</t>
  </si>
  <si>
    <t>10324</t>
  </si>
  <si>
    <t>1600</t>
  </si>
  <si>
    <t>LI-00.502-02</t>
  </si>
  <si>
    <t>Moisture &amp; dry matter by vacuum oven</t>
  </si>
  <si>
    <t>DBRL20G4</t>
  </si>
  <si>
    <t>MOISTURE (OVEN)</t>
  </si>
  <si>
    <t>1508</t>
  </si>
  <si>
    <t>LI-00.500-03</t>
  </si>
  <si>
    <t>Moisture in solid products by oven</t>
  </si>
  <si>
    <t>Ash, Total</t>
  </si>
  <si>
    <t>10056</t>
  </si>
  <si>
    <t>433</t>
  </si>
  <si>
    <t>Acidity in Dairy Products</t>
  </si>
  <si>
    <t>10006</t>
  </si>
  <si>
    <t>1387</t>
  </si>
  <si>
    <t>ºSH</t>
  </si>
  <si>
    <t>LI-00.011</t>
  </si>
  <si>
    <t>pH/Acidity Milk and other dairy products</t>
  </si>
  <si>
    <t>Acidity in coffee &amp; SUBSTITUTE</t>
  </si>
  <si>
    <t>1591</t>
  </si>
  <si>
    <t>LI-00.018-01</t>
  </si>
  <si>
    <t>pH/Acidity: coffee and substitutes</t>
  </si>
  <si>
    <t>10526</t>
  </si>
  <si>
    <t>934</t>
  </si>
  <si>
    <t>LI-00.677-2</t>
  </si>
  <si>
    <t>Ascorbic Acid by Potentiometry</t>
  </si>
  <si>
    <t>Moisture by KF General</t>
  </si>
  <si>
    <t>924</t>
  </si>
  <si>
    <t>REPLACED BY LI-00.510-02(1621) Moisture</t>
  </si>
  <si>
    <t>Moisture by KF In Milk</t>
  </si>
  <si>
    <t>1471</t>
  </si>
  <si>
    <t>LI-08.055-2</t>
  </si>
  <si>
    <t>Solubility index</t>
  </si>
  <si>
    <t>10788</t>
  </si>
  <si>
    <t>958</t>
  </si>
  <si>
    <t>ml</t>
  </si>
  <si>
    <t>LI-08.040-1</t>
  </si>
  <si>
    <t>Solubility</t>
  </si>
  <si>
    <t>Peroxide value</t>
  </si>
  <si>
    <t>10353</t>
  </si>
  <si>
    <t>3134</t>
  </si>
  <si>
    <t>meqO2k</t>
  </si>
  <si>
    <t>LI-03.512-2</t>
  </si>
  <si>
    <t>Fat - Peroxide value</t>
  </si>
  <si>
    <t>Free Fatty Acids ( FFA  as lauric)</t>
  </si>
  <si>
    <t>10205</t>
  </si>
  <si>
    <t>40917</t>
  </si>
  <si>
    <t>ISO-660:2009</t>
  </si>
  <si>
    <t>Acid value (AV) and/or free acidity (FFA</t>
  </si>
  <si>
    <t>PH</t>
  </si>
  <si>
    <t>10355</t>
  </si>
  <si>
    <t>387</t>
  </si>
  <si>
    <t>LI-33.109-1</t>
  </si>
  <si>
    <t>Determination of pH and acidity</t>
  </si>
  <si>
    <t>Fat content Buchi</t>
  </si>
  <si>
    <t>10202</t>
  </si>
  <si>
    <t>890</t>
  </si>
  <si>
    <t>LI-00.528-3</t>
  </si>
  <si>
    <t>Fat by Weibull-Stoldt method with Büchi</t>
  </si>
  <si>
    <t>Sieve test</t>
  </si>
  <si>
    <t>10430</t>
  </si>
  <si>
    <t>965</t>
  </si>
  <si>
    <t>LI-08.044-1</t>
  </si>
  <si>
    <t>Sieve Test</t>
  </si>
  <si>
    <t>DENSITY</t>
  </si>
  <si>
    <t>10537</t>
  </si>
  <si>
    <t>801</t>
  </si>
  <si>
    <t>g/l</t>
  </si>
  <si>
    <t>LI-00.126-3</t>
  </si>
  <si>
    <t>Free-flow and shaken down density of pow</t>
  </si>
  <si>
    <t>Ash, insoluble (HCl)</t>
  </si>
  <si>
    <t>10683</t>
  </si>
  <si>
    <t>1188</t>
  </si>
  <si>
    <t>LI-33.306</t>
  </si>
  <si>
    <t>Ash insoluble in hydrochloric acid</t>
  </si>
  <si>
    <t>WATER ACTIVITY</t>
  </si>
  <si>
    <t>10060</t>
  </si>
  <si>
    <t>1499</t>
  </si>
  <si>
    <t>LI-00.016-02</t>
  </si>
  <si>
    <t>Aw using humidity-dependent sensor</t>
  </si>
  <si>
    <t>Hardness, water</t>
  </si>
  <si>
    <t>10237</t>
  </si>
  <si>
    <t>40683</t>
  </si>
  <si>
    <t>ISO-6059:1984</t>
  </si>
  <si>
    <t>The sum of Ca and Mg - EDTA titrimetric</t>
  </si>
  <si>
    <t>10113</t>
  </si>
  <si>
    <t>939</t>
  </si>
  <si>
    <t>mg/l</t>
  </si>
  <si>
    <t>Chloride -Sodium chloride- POTENTIOMETRY</t>
  </si>
  <si>
    <t>Sodium chloride</t>
  </si>
  <si>
    <t>10435</t>
  </si>
  <si>
    <t>Total Energy</t>
  </si>
  <si>
    <t>DXB0001</t>
  </si>
  <si>
    <t>kc100g</t>
  </si>
  <si>
    <t>ENERGY CALCULATION</t>
  </si>
  <si>
    <t>Energy Calculation</t>
  </si>
  <si>
    <t>Fat content, cold extraction</t>
  </si>
  <si>
    <t>786</t>
  </si>
  <si>
    <t>LI-51.043</t>
  </si>
  <si>
    <t>Folch Fat Extraction</t>
  </si>
  <si>
    <t>Particule size distribution</t>
  </si>
  <si>
    <t>10161</t>
  </si>
  <si>
    <t>1337</t>
  </si>
  <si>
    <t>µm</t>
  </si>
  <si>
    <t>LI-00.160-3</t>
  </si>
  <si>
    <t>Granulometry by Sieving</t>
  </si>
  <si>
    <t>REFRACTIVE INDEX</t>
  </si>
  <si>
    <t>10400</t>
  </si>
  <si>
    <t>40775</t>
  </si>
  <si>
    <t>USP-831</t>
  </si>
  <si>
    <t>Refactive index</t>
  </si>
  <si>
    <t>Carbohydrate total including fibre</t>
  </si>
  <si>
    <t>80040</t>
  </si>
  <si>
    <t>1456</t>
  </si>
  <si>
    <t>LI-00.008-01</t>
  </si>
  <si>
    <t>Total Carbohydrates by Calculation</t>
  </si>
  <si>
    <t>Carbohydrates total excluding fibre</t>
  </si>
  <si>
    <t>80040G04</t>
  </si>
  <si>
    <t>VITAMIN A (RETINOL EQUIVALENT)</t>
  </si>
  <si>
    <t>10519</t>
  </si>
  <si>
    <t>1477</t>
  </si>
  <si>
    <t>Vitamin A &amp; E by HPLC or UHPLC</t>
  </si>
  <si>
    <t>DBRL20G2</t>
  </si>
  <si>
    <t>VITAMIN D (CALCIFEROL)</t>
  </si>
  <si>
    <t>11983</t>
  </si>
  <si>
    <t>276</t>
  </si>
  <si>
    <t>Determination of vitamin D3 by HPLC</t>
  </si>
  <si>
    <t>VITAMIN E (ALPHA TOCOPHEROL EQUIVALENT)</t>
  </si>
  <si>
    <t>10531</t>
  </si>
  <si>
    <t>VITAMIN K</t>
  </si>
  <si>
    <t>11984</t>
  </si>
  <si>
    <t>1130</t>
  </si>
  <si>
    <t>VITAMIN B12 (CYANOCOBALAMIN)</t>
  </si>
  <si>
    <t>10524</t>
  </si>
  <si>
    <t>40907</t>
  </si>
  <si>
    <t>AOAC-2014.02</t>
  </si>
  <si>
    <t>VITAMIN B1 BY HPLC-FLD OR UPLC-FLD</t>
  </si>
  <si>
    <t>10521</t>
  </si>
  <si>
    <t>1368</t>
  </si>
  <si>
    <t>LI-00.689-4</t>
  </si>
  <si>
    <t>Vitamin B1 by HPLC-FLD or UPLC-FLD</t>
  </si>
  <si>
    <t>Vitamin B2 (riboflavin)</t>
  </si>
  <si>
    <t>10522</t>
  </si>
  <si>
    <t>921</t>
  </si>
  <si>
    <t>LI-00.688-2</t>
  </si>
  <si>
    <t>Vitamin B2 by HPLC-FLD or UPLC-FLD</t>
  </si>
  <si>
    <t>Fructose (Free)</t>
  </si>
  <si>
    <t>10218</t>
  </si>
  <si>
    <t>1512</t>
  </si>
  <si>
    <t>DBRL20G1</t>
  </si>
  <si>
    <t>Glucose, D (Free)</t>
  </si>
  <si>
    <t>10226</t>
  </si>
  <si>
    <t>Sucrose (saccharose) (Free)</t>
  </si>
  <si>
    <t>10458</t>
  </si>
  <si>
    <t>10278</t>
  </si>
  <si>
    <t>10301</t>
  </si>
  <si>
    <t>10541</t>
  </si>
  <si>
    <t>List of Method under Work Center QM0020G5 (Water)</t>
  </si>
  <si>
    <t>List of Method under Work Center QM0020G4 (General Chemistry)</t>
  </si>
  <si>
    <t>List of Method under Work Center QM0020G3 (Fatty Acids)</t>
  </si>
  <si>
    <t>List of Method under Work Center QM0020G2 (Vitamins)</t>
  </si>
  <si>
    <t>List of Method under Work Center QM0020G1 (Macronutrients)</t>
  </si>
  <si>
    <t>mmol/L</t>
  </si>
  <si>
    <t>DBRL20G5</t>
  </si>
  <si>
    <t>40805</t>
  </si>
  <si>
    <t>ISO-10523:2008</t>
  </si>
  <si>
    <t>Determination of pH in water</t>
  </si>
  <si>
    <t>Chlorine, free</t>
  </si>
  <si>
    <t>10116</t>
  </si>
  <si>
    <t>40817</t>
  </si>
  <si>
    <t>ISO-7393-2:1985</t>
  </si>
  <si>
    <t>Determination of free chlorine and total</t>
  </si>
  <si>
    <t>Chlorine, total active</t>
  </si>
  <si>
    <t>10609</t>
  </si>
  <si>
    <t>Bromate</t>
  </si>
  <si>
    <t>10078</t>
  </si>
  <si>
    <t>1502</t>
  </si>
  <si>
    <t>µg/l</t>
  </si>
  <si>
    <t>LI-10.217-03</t>
  </si>
  <si>
    <t>Bromate by colorimetry</t>
  </si>
  <si>
    <t>Solids, total dissolved</t>
  </si>
  <si>
    <t>10498</t>
  </si>
  <si>
    <t>40421</t>
  </si>
  <si>
    <t>APHA-2540C</t>
  </si>
  <si>
    <t>Total dissolved solids at 180 °C</t>
  </si>
  <si>
    <t>Suspended solids, total</t>
  </si>
  <si>
    <t>10791</t>
  </si>
  <si>
    <t>APHA 2540 D</t>
  </si>
  <si>
    <t>TSS Suspended solid</t>
  </si>
  <si>
    <t>DXB0003</t>
  </si>
  <si>
    <t>APHA 4500-CL D</t>
  </si>
  <si>
    <t>Nitrite</t>
  </si>
  <si>
    <t>10338</t>
  </si>
  <si>
    <t>DXB0004</t>
  </si>
  <si>
    <t>APHA 4500-NO2- B</t>
  </si>
  <si>
    <t>Nitrite Test</t>
  </si>
  <si>
    <t>Ammonium</t>
  </si>
  <si>
    <t>10039</t>
  </si>
  <si>
    <t>DXB0005</t>
  </si>
  <si>
    <t>Ammonium Test</t>
  </si>
  <si>
    <t>Fluoride (F)</t>
  </si>
  <si>
    <t>10212</t>
  </si>
  <si>
    <t>DXB0006</t>
  </si>
  <si>
    <t>APHA 4500-F- D</t>
  </si>
  <si>
    <t>Fluoride Test</t>
  </si>
  <si>
    <t>Turbidity</t>
  </si>
  <si>
    <t>10792</t>
  </si>
  <si>
    <t>40891</t>
  </si>
  <si>
    <t>NTU</t>
  </si>
  <si>
    <t>ISO-7027-1:2016</t>
  </si>
  <si>
    <t>Determination of turbidity in water</t>
  </si>
  <si>
    <t>Conductivity</t>
  </si>
  <si>
    <t>10144</t>
  </si>
  <si>
    <t>40882</t>
  </si>
  <si>
    <t>µS/cm</t>
  </si>
  <si>
    <t>ISO-7888:1985</t>
  </si>
  <si>
    <t>Determination of electrical conductivity</t>
  </si>
  <si>
    <t>Chlorine Dioxide</t>
  </si>
  <si>
    <t>DXB0007</t>
  </si>
  <si>
    <t>MERCK SPECTROQUANT®</t>
  </si>
  <si>
    <t>Silica</t>
  </si>
  <si>
    <t>10431</t>
  </si>
  <si>
    <t>DXB0008</t>
  </si>
  <si>
    <t>U.S. EPA 200.7 ICP-OES</t>
  </si>
  <si>
    <t>Determination of Metals and Trace Elemen</t>
  </si>
  <si>
    <t>Calcium  (Ca)</t>
  </si>
  <si>
    <t>Magnesium (Mg)</t>
  </si>
  <si>
    <t>Sodium (Na)</t>
  </si>
  <si>
    <t>Aluminium (Al)</t>
  </si>
  <si>
    <t>10031</t>
  </si>
  <si>
    <t>Antimony (Sb)</t>
  </si>
  <si>
    <t>80023</t>
  </si>
  <si>
    <t>Barium (Ba)</t>
  </si>
  <si>
    <t>80025</t>
  </si>
  <si>
    <t>Beryllium</t>
  </si>
  <si>
    <t>80031</t>
  </si>
  <si>
    <t>Chromium (Cr)</t>
  </si>
  <si>
    <t>10125</t>
  </si>
  <si>
    <t>Cobalt (Co)</t>
  </si>
  <si>
    <t>80051</t>
  </si>
  <si>
    <t>Copper (Cu)</t>
  </si>
  <si>
    <t>Iron (Fe)</t>
  </si>
  <si>
    <t>Manganese (Mn)</t>
  </si>
  <si>
    <t>Nickel (Ni)</t>
  </si>
  <si>
    <t>10576</t>
  </si>
  <si>
    <t>Lead (Pb)</t>
  </si>
  <si>
    <t>10281</t>
  </si>
  <si>
    <t>Selenium (Se)</t>
  </si>
  <si>
    <t>10424</t>
  </si>
  <si>
    <t>Titanium</t>
  </si>
  <si>
    <t>16058</t>
  </si>
  <si>
    <t>Vanadium</t>
  </si>
  <si>
    <t>16061</t>
  </si>
  <si>
    <t>Zinc (Zn)</t>
  </si>
  <si>
    <t>LOQ</t>
  </si>
  <si>
    <t>C4:0 BUTYRIC ACID</t>
  </si>
  <si>
    <t>10815</t>
  </si>
  <si>
    <t>40816</t>
  </si>
  <si>
    <t>Fatty acids Dairy/Infant/Adult products</t>
  </si>
  <si>
    <t>DBRL20G3</t>
  </si>
  <si>
    <t>C6:0 CAPROIC ACID</t>
  </si>
  <si>
    <t>10046</t>
  </si>
  <si>
    <t>C8:0 CAPRYLIC ACID</t>
  </si>
  <si>
    <t>10540</t>
  </si>
  <si>
    <t>C10:0 CAPRIC ACID</t>
  </si>
  <si>
    <t>10035</t>
  </si>
  <si>
    <t>C12:0 LAURIC ACID</t>
  </si>
  <si>
    <t>10279</t>
  </si>
  <si>
    <t>C14:0 MYRISTIC ACID</t>
  </si>
  <si>
    <t>10065</t>
  </si>
  <si>
    <t>C14:1 N-5 CIS MYRISTOLEIC ACID</t>
  </si>
  <si>
    <t>10095</t>
  </si>
  <si>
    <t>C15:0 PENTADECANOIC ACID</t>
  </si>
  <si>
    <t>11549</t>
  </si>
  <si>
    <t>C15:1 N-5 CIS PENTADECENOIC ACID</t>
  </si>
  <si>
    <t>11550</t>
  </si>
  <si>
    <t>C16:0 PALMITIC ACID</t>
  </si>
  <si>
    <t>10150</t>
  </si>
  <si>
    <t>C16:1 N-7 CIS PALMITOLEIC ACID</t>
  </si>
  <si>
    <t>10158</t>
  </si>
  <si>
    <t>C17:0 MARGARIC ACID</t>
  </si>
  <si>
    <t>10210</t>
  </si>
  <si>
    <t>C17:1 N-7 CIS HEPTADECENOIC ACID</t>
  </si>
  <si>
    <t>11547</t>
  </si>
  <si>
    <t>C18:0 STEARIC ACIDC</t>
  </si>
  <si>
    <t>10010</t>
  </si>
  <si>
    <t>C18:1 TOTAL TRANS FATTY ACIDS</t>
  </si>
  <si>
    <t>10273</t>
  </si>
  <si>
    <t>C18:1 N-9 CIS OLEIC ACID (+N-7 CIS)</t>
  </si>
  <si>
    <t>10246</t>
  </si>
  <si>
    <t>C18:2 TOTAL TRANS FATTY ACIDS</t>
  </si>
  <si>
    <t>10775</t>
  </si>
  <si>
    <t>C18:2 N-6 CIS LINOLEIC ACID</t>
  </si>
  <si>
    <t>10054</t>
  </si>
  <si>
    <t>C18:3 N-6 GAMMA-LINOLENIC ACID</t>
  </si>
  <si>
    <t>10464</t>
  </si>
  <si>
    <t>C18:3 TOTAL TRANS FATTY ACIDS</t>
  </si>
  <si>
    <t>10776</t>
  </si>
  <si>
    <t>C18:3 N-3 CIS ALPHA-LINOLENIC ACID</t>
  </si>
  <si>
    <t>10298</t>
  </si>
  <si>
    <t>C20:0 ARACHIDIC ACID</t>
  </si>
  <si>
    <t>10304</t>
  </si>
  <si>
    <t>C20:1 CIS (N-9) GONDOIC ACID</t>
  </si>
  <si>
    <t>10316</t>
  </si>
  <si>
    <t>C20:2 N-6 CIS EICOSADIENOIC ACID</t>
  </si>
  <si>
    <t>10328</t>
  </si>
  <si>
    <t>C20:3 N-6  CIS EICOSATRIENOIC ACID DHGLA</t>
  </si>
  <si>
    <t>11545</t>
  </si>
  <si>
    <t>C20:3 N-3 CIS EICOSATRIENOIC ACID</t>
  </si>
  <si>
    <t>11546</t>
  </si>
  <si>
    <t>C20:4 N-6 CIS ARACHIDONIC ACID (AA)</t>
  </si>
  <si>
    <t>10255</t>
  </si>
  <si>
    <t>C20:5 N-3 CIS EICOSAPENTANOIC ACID (EPA)</t>
  </si>
  <si>
    <t>10341</t>
  </si>
  <si>
    <t>C22:0 BEHENIC ACID</t>
  </si>
  <si>
    <t>10383</t>
  </si>
  <si>
    <t>C22:1 N-9 CIS ERUCIC ACID</t>
  </si>
  <si>
    <t>10425</t>
  </si>
  <si>
    <t>C22:2 N-6 CIS DOCOSADIENOIC ACID</t>
  </si>
  <si>
    <t>10439</t>
  </si>
  <si>
    <t>C22:6 N-3 CIS DOCOSAHEXAENOIC ACID (DHA)</t>
  </si>
  <si>
    <t>10477</t>
  </si>
  <si>
    <t>C24:0 LIGNOCERIC ACID</t>
  </si>
  <si>
    <t>10038</t>
  </si>
  <si>
    <t>C24:1 N-9 CIS NERVONIC ACID</t>
  </si>
  <si>
    <t>10510</t>
  </si>
  <si>
    <t>FATTY ACIDS, OTHER (OFA)</t>
  </si>
  <si>
    <t>11551</t>
  </si>
  <si>
    <t>FATTY ACIDS, TOTAL</t>
  </si>
  <si>
    <t>10204</t>
  </si>
  <si>
    <t>FATTY ACIDS, TOTAL TRANS (TFA)</t>
  </si>
  <si>
    <t>80702</t>
  </si>
  <si>
    <t>FATTY ACIDS, SATURATED (SAFA)</t>
  </si>
  <si>
    <t>80177</t>
  </si>
  <si>
    <t>FATTY ACIDS, MONO UNSATURATED (MUFA)</t>
  </si>
  <si>
    <t>80136</t>
  </si>
  <si>
    <t>FATTY ACIDS, POLY UNSATURATED (PUFA)</t>
  </si>
  <si>
    <t>80157</t>
  </si>
  <si>
    <t>422</t>
  </si>
  <si>
    <t>2</t>
  </si>
  <si>
    <t>731</t>
  </si>
  <si>
    <t>Fatty Acids in Cereal and Meat Based Pro</t>
  </si>
  <si>
    <t>3</t>
  </si>
  <si>
    <t>Total Nitrogen</t>
  </si>
  <si>
    <t xml:space="preserve">5 working days / 10 working days for Low Volume Chemistry Test </t>
  </si>
  <si>
    <t>15 working days (Project)</t>
  </si>
  <si>
    <t>Oil, Culinary samples</t>
  </si>
  <si>
    <t xml:space="preserve">Cereal based products </t>
  </si>
  <si>
    <t>LI-00.510-2</t>
  </si>
  <si>
    <t>Moisture according Karl Fischer</t>
  </si>
  <si>
    <t>Elementals</t>
  </si>
  <si>
    <t>8 µgRE/100 g</t>
  </si>
  <si>
    <t>1.51 µg/100g</t>
  </si>
  <si>
    <t>1 mgTE/100 g</t>
  </si>
  <si>
    <t>12 µg/100g</t>
  </si>
  <si>
    <t>0.4 µg/100g</t>
  </si>
  <si>
    <t>0.006mg/100g</t>
  </si>
  <si>
    <t>0.007 mg/100 g</t>
  </si>
  <si>
    <t>Vitamins</t>
  </si>
  <si>
    <t>'Fatty acids Dairy/Infant/Adult products</t>
  </si>
  <si>
    <t>CFU/100ml</t>
  </si>
  <si>
    <t>QCAMM Code
Master Inspection Characteristics</t>
  </si>
  <si>
    <t>QCAMM Code Method Number</t>
  </si>
  <si>
    <t>QN/QL</t>
  </si>
  <si>
    <t>Yeasts &amp; Molds</t>
  </si>
  <si>
    <t>LI-00.713-5</t>
  </si>
  <si>
    <t>FDA BAM 5</t>
  </si>
  <si>
    <t>CCFRA-3.1.2:2007 /CCFRA-3.1.5:2007</t>
  </si>
  <si>
    <t>Detection of Salmonella</t>
  </si>
  <si>
    <t>QN</t>
  </si>
  <si>
    <t>Total Coliforms in water</t>
  </si>
  <si>
    <t>E. coli in water</t>
  </si>
  <si>
    <t>CFU/1000ml</t>
  </si>
  <si>
    <t>Faecal Coliforms in water</t>
  </si>
  <si>
    <t>Pseudomonas aeruginosa in water</t>
  </si>
  <si>
    <t xml:space="preserve">Enterococci in water </t>
  </si>
  <si>
    <t xml:space="preserve">Sulfite-reducing anaerobic spores in water </t>
  </si>
  <si>
    <t>Legionella (Matrix A, B, C)</t>
  </si>
  <si>
    <t>Heterotrophic Plate Count</t>
  </si>
  <si>
    <t>APHA 9215 B</t>
  </si>
  <si>
    <t>APHA 9211 B</t>
  </si>
  <si>
    <t>ISO-7899-2:2000</t>
  </si>
  <si>
    <t>LI-10.114-2</t>
  </si>
  <si>
    <t>ISO-11731:2017</t>
  </si>
  <si>
    <t xml:space="preserve"> Aerobic mesophilic microorganisms</t>
  </si>
  <si>
    <t>DBRL2091</t>
  </si>
  <si>
    <t>ISO-21527-1:2008</t>
  </si>
  <si>
    <t xml:space="preserve">Enumeration of Yeasts &amp; Moulds </t>
  </si>
  <si>
    <t>List of Method under Work Center QM002091 (Yeasts &amp; Molds)</t>
  </si>
  <si>
    <t>List of Method under Work Center QM002088/91 (Air Test)</t>
  </si>
  <si>
    <t>List of Method under Work Center QM002088 (General Microbiology)</t>
  </si>
  <si>
    <t>Infant Formula</t>
  </si>
  <si>
    <t>MU</t>
  </si>
  <si>
    <t>Infant Cereals</t>
  </si>
  <si>
    <t>± 4.41%</t>
  </si>
  <si>
    <t>± 2.49%</t>
  </si>
  <si>
    <t>± 2.68%</t>
  </si>
  <si>
    <t>± 3.99%</t>
  </si>
  <si>
    <t>± 9.32%</t>
  </si>
  <si>
    <t>± 2.88%</t>
  </si>
  <si>
    <t>± 3.89%</t>
  </si>
  <si>
    <t>± 5.15%</t>
  </si>
  <si>
    <t>± 3.12%</t>
  </si>
  <si>
    <t>± 2.12%</t>
  </si>
  <si>
    <t>± 19.01%</t>
  </si>
  <si>
    <t>± 2.98%</t>
  </si>
  <si>
    <t>± 6.99%</t>
  </si>
  <si>
    <t>± 2.37%</t>
  </si>
  <si>
    <t>± 15.87</t>
  </si>
  <si>
    <t>± 2.52%</t>
  </si>
  <si>
    <t>± 3.54%</t>
  </si>
  <si>
    <t>± 4.38%</t>
  </si>
  <si>
    <t>± 2.77%</t>
  </si>
  <si>
    <t>± 6.38%</t>
  </si>
  <si>
    <t>± 4.26%</t>
  </si>
  <si>
    <t>± 1.98%</t>
  </si>
  <si>
    <t>Chocolate</t>
  </si>
  <si>
    <t>± 3.01%</t>
  </si>
  <si>
    <t>± 4.92%</t>
  </si>
  <si>
    <t>± 10.93%</t>
  </si>
  <si>
    <t>± 34.56%</t>
  </si>
  <si>
    <t>± 11.46%</t>
  </si>
  <si>
    <t>± 29.92%</t>
  </si>
  <si>
    <t>± 7.93%</t>
  </si>
  <si>
    <t>± 20.52%</t>
  </si>
  <si>
    <t>± 9.44%</t>
  </si>
  <si>
    <t>± 12.0</t>
  </si>
  <si>
    <t>± 9.681%</t>
  </si>
  <si>
    <t>ISO-21527-2:2008</t>
  </si>
  <si>
    <t xml:space="preserve"> Yeasts and Moulds, Aw &gt;0.95</t>
  </si>
  <si>
    <t xml:space="preserve"> Yeasts, Aw &gt;0.95</t>
  </si>
  <si>
    <t xml:space="preserve"> Yeasts and Moulds, Aw ≤0.95</t>
  </si>
  <si>
    <t xml:space="preserve"> Yeasts, Aw ≤0.95</t>
  </si>
  <si>
    <t xml:space="preserve"> Moulds, Aw &gt;0.95</t>
  </si>
  <si>
    <t xml:space="preserve"> Moulds, Aw ≤0.95</t>
  </si>
  <si>
    <t>Last update: 31 March 2020</t>
  </si>
  <si>
    <t>SM4-0</t>
  </si>
  <si>
    <t xml:space="preserve">ISO 6579-1:2017 </t>
  </si>
  <si>
    <t>Aerobic Mesophilic Microorganisms</t>
  </si>
  <si>
    <t>Enumeration of spores</t>
  </si>
  <si>
    <t>LI-00.718-2</t>
  </si>
  <si>
    <t>Aerobic spores 10 min 80°C / 72h at 30°C (mesophilic)</t>
  </si>
  <si>
    <t>Aerobic spores 10 min 80°C / 48h at 55°C (thermophilic)</t>
  </si>
  <si>
    <t>Enterobacteriaceae 1 X 100 g (QL)</t>
  </si>
  <si>
    <t>12305G05</t>
  </si>
  <si>
    <t>12305G13</t>
  </si>
  <si>
    <t>Enterobacteriaceae 2 X 1 g  (QL)</t>
  </si>
  <si>
    <t>Coliforms (QL)</t>
  </si>
  <si>
    <t>E.coli presumptive (QN)</t>
  </si>
  <si>
    <t>B.cereus presumptive (QN)</t>
  </si>
  <si>
    <t>Coagulase POS.Staphylococci(QL)</t>
  </si>
  <si>
    <t>ISO-6888-3:2003</t>
  </si>
  <si>
    <t>Detection &amp; enumeration of coag+ staphylococci BP MPN</t>
  </si>
  <si>
    <t>Bifidobacterium animalis lactis (NCC2818)</t>
  </si>
  <si>
    <t>Sulfite-reducing anaerobic bacteria Mesophilic</t>
  </si>
  <si>
    <t>Sulfite-reducing anaerobic bacteria Thermophilic</t>
  </si>
  <si>
    <t>Sulfite-reducing Clostridia</t>
  </si>
  <si>
    <t>AOAC OM 2000.14</t>
  </si>
  <si>
    <t xml:space="preserve">ISO 10272-1:2017 </t>
  </si>
  <si>
    <t xml:space="preserve">CCFRA-3.3.1:2007  </t>
  </si>
  <si>
    <t>ISO-21872-1:2017</t>
  </si>
  <si>
    <t>Campylobacter spp. (QL)</t>
  </si>
  <si>
    <t>Vibrio spp. (QL)</t>
  </si>
  <si>
    <t>Vibrio parahaemolyticus (QL)</t>
  </si>
  <si>
    <t>Cronobacter spp. (QL)</t>
  </si>
  <si>
    <t>Cronobacter spp. 1 X 10 g (QL)</t>
  </si>
  <si>
    <t>Cronobacter spp. 1 X 100 g (QL)</t>
  </si>
  <si>
    <t>Cronobacter spp. 1 X 300 g (QL)</t>
  </si>
  <si>
    <t>Cronobacter spp. 10 X 10 g (QL)</t>
  </si>
  <si>
    <t>Cronobacter spp. 30 X 10 g (QL)</t>
  </si>
  <si>
    <t>Cronobacter spp. 1 X 50 g (QL)</t>
  </si>
  <si>
    <t>Cronobacter spp environmental sample(QL)</t>
  </si>
  <si>
    <t>Cronobacter spp. 1 X 150 g (QL)</t>
  </si>
  <si>
    <t>Cronobacter spp. 15 X 10 g (QL)</t>
  </si>
  <si>
    <t>Cronobacter spp. 3 X 100 g (QL)</t>
  </si>
  <si>
    <t>ISO-22964:2017</t>
  </si>
  <si>
    <t>Detection of Cronobacter</t>
  </si>
  <si>
    <t>10796</t>
  </si>
  <si>
    <t>10796G01</t>
  </si>
  <si>
    <t>10796G02</t>
  </si>
  <si>
    <t>10796G03</t>
  </si>
  <si>
    <t>10796G04</t>
  </si>
  <si>
    <t>10796G05</t>
  </si>
  <si>
    <t>10796G06</t>
  </si>
  <si>
    <t>10796G20</t>
  </si>
  <si>
    <t>10796G21</t>
  </si>
  <si>
    <t>10796G22</t>
  </si>
  <si>
    <t>10796G23</t>
  </si>
  <si>
    <t>Deetection of Campylobacter</t>
  </si>
  <si>
    <t>Detection of Vibrio</t>
  </si>
  <si>
    <t>Microbiology</t>
  </si>
  <si>
    <t>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</si>
</sst>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rgb="FF7B808B"/>
      <name val="Arial"/>
      <family val="2"/>
    </font>
    <font>
      <sz val="11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22"/>
      <color theme="0"/>
      <name val="Calibri"/>
      <family val="2"/>
      <scheme val="minor"/>
    </font>
    <font>
      <i/>
      <sz val="10"/>
      <color theme="3"/>
      <name val="Calibri"/>
      <family val="2"/>
      <scheme val="minor"/>
    </font>
    <font>
      <sz val="16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26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0"/>
      <color rgb="FFFF0000"/>
      <name val="Calibri"/>
      <family val="2"/>
      <scheme val="minor"/>
    </font>
    <font>
      <sz val="10"/>
      <color theme="3" tint="-0.2499465926084170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499984740745262"/>
        <bgColor theme="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F8A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E9E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/>
      <right/>
      <top style="thick">
        <color theme="2"/>
      </top>
      <bottom style="thick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26" fillId="0" borderId="0"/>
  </cellStyleXfs>
  <cellXfs count="188">
    <xf numFmtId="0" fontId="0" fillId="0" borderId="0" xfId="0"/>
    <xf numFmtId="0" fontId="0" fillId="2" borderId="2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0" fillId="4" borderId="0" xfId="0" applyFill="1" applyAlignment="1">
      <alignment horizontal="left" vertical="center" indent="1"/>
    </xf>
    <xf numFmtId="0" fontId="9" fillId="4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left" vertical="center" indent="1"/>
    </xf>
    <xf numFmtId="0" fontId="10" fillId="4" borderId="0" xfId="0" applyFont="1" applyFill="1" applyAlignment="1">
      <alignment horizontal="left" vertical="center" indent="1"/>
    </xf>
    <xf numFmtId="0" fontId="11" fillId="4" borderId="0" xfId="0" applyFont="1" applyFill="1" applyAlignment="1" applyProtection="1">
      <alignment horizontal="left" vertical="center"/>
    </xf>
    <xf numFmtId="0" fontId="12" fillId="4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3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1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 indent="1"/>
    </xf>
    <xf numFmtId="0" fontId="16" fillId="2" borderId="0" xfId="0" applyFont="1" applyFill="1" applyAlignment="1" applyProtection="1">
      <alignment horizontal="left"/>
    </xf>
    <xf numFmtId="0" fontId="16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3" fillId="7" borderId="14" xfId="1" applyFont="1" applyFill="1" applyBorder="1" applyAlignment="1">
      <alignment horizontal="center" vertical="center" wrapText="1"/>
    </xf>
    <xf numFmtId="0" fontId="23" fillId="3" borderId="15" xfId="1" applyFont="1" applyFill="1" applyBorder="1" applyAlignment="1">
      <alignment horizontal="center" vertical="center" wrapText="1"/>
    </xf>
    <xf numFmtId="0" fontId="23" fillId="3" borderId="16" xfId="1" applyFont="1" applyFill="1" applyBorder="1" applyAlignment="1">
      <alignment horizontal="center" vertical="center" wrapText="1"/>
    </xf>
    <xf numFmtId="0" fontId="18" fillId="8" borderId="13" xfId="0" applyNumberFormat="1" applyFont="1" applyFill="1" applyBorder="1" applyAlignment="1">
      <alignment horizontal="left" vertical="center" indent="1"/>
    </xf>
    <xf numFmtId="0" fontId="18" fillId="8" borderId="13" xfId="0" applyNumberFormat="1" applyFont="1" applyFill="1" applyBorder="1" applyAlignment="1">
      <alignment horizontal="center" vertical="center"/>
    </xf>
    <xf numFmtId="0" fontId="18" fillId="8" borderId="13" xfId="0" applyNumberFormat="1" applyFont="1" applyFill="1" applyBorder="1" applyAlignment="1">
      <alignment horizontal="left" vertical="center" wrapText="1" indent="1"/>
    </xf>
    <xf numFmtId="0" fontId="18" fillId="8" borderId="13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indent="1"/>
    </xf>
    <xf numFmtId="0" fontId="25" fillId="0" borderId="0" xfId="0" applyNumberFormat="1" applyFont="1" applyBorder="1" applyAlignment="1">
      <alignment horizontal="center" vertical="center"/>
    </xf>
    <xf numFmtId="0" fontId="23" fillId="7" borderId="14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3" fillId="3" borderId="18" xfId="1" applyFont="1" applyFill="1" applyBorder="1" applyAlignment="1">
      <alignment horizontal="left" vertical="center" wrapText="1"/>
    </xf>
    <xf numFmtId="0" fontId="23" fillId="3" borderId="18" xfId="1" applyFont="1" applyFill="1" applyBorder="1" applyAlignment="1">
      <alignment horizontal="center" vertical="center" wrapText="1"/>
    </xf>
    <xf numFmtId="0" fontId="23" fillId="3" borderId="19" xfId="1" applyFont="1" applyFill="1" applyBorder="1" applyAlignment="1">
      <alignment horizontal="center" vertical="center" wrapText="1"/>
    </xf>
    <xf numFmtId="0" fontId="18" fillId="10" borderId="20" xfId="0" applyNumberFormat="1" applyFont="1" applyFill="1" applyBorder="1" applyAlignment="1">
      <alignment horizontal="left" vertical="center" indent="1"/>
    </xf>
    <xf numFmtId="0" fontId="18" fillId="10" borderId="14" xfId="0" applyNumberFormat="1" applyFont="1" applyFill="1" applyBorder="1" applyAlignment="1">
      <alignment horizontal="center" vertical="center"/>
    </xf>
    <xf numFmtId="0" fontId="18" fillId="10" borderId="14" xfId="0" applyNumberFormat="1" applyFont="1" applyFill="1" applyBorder="1" applyAlignment="1">
      <alignment horizontal="left" vertical="center" indent="1"/>
    </xf>
    <xf numFmtId="0" fontId="18" fillId="10" borderId="14" xfId="0" applyNumberFormat="1" applyFont="1" applyFill="1" applyBorder="1" applyAlignment="1">
      <alignment horizontal="left" vertical="center" wrapText="1" indent="1"/>
    </xf>
    <xf numFmtId="0" fontId="18" fillId="10" borderId="14" xfId="0" applyNumberFormat="1" applyFont="1" applyFill="1" applyBorder="1" applyAlignment="1">
      <alignment horizontal="center" vertical="center" wrapText="1"/>
    </xf>
    <xf numFmtId="0" fontId="18" fillId="10" borderId="21" xfId="0" applyNumberFormat="1" applyFont="1" applyFill="1" applyBorder="1" applyAlignment="1">
      <alignment horizontal="center" vertical="center" wrapText="1"/>
    </xf>
    <xf numFmtId="0" fontId="18" fillId="10" borderId="17" xfId="0" applyNumberFormat="1" applyFont="1" applyFill="1" applyBorder="1" applyAlignment="1">
      <alignment horizontal="left" vertical="center" indent="1"/>
    </xf>
    <xf numFmtId="0" fontId="18" fillId="10" borderId="13" xfId="0" applyNumberFormat="1" applyFont="1" applyFill="1" applyBorder="1" applyAlignment="1">
      <alignment horizontal="center" vertical="center"/>
    </xf>
    <xf numFmtId="0" fontId="18" fillId="10" borderId="13" xfId="0" applyNumberFormat="1" applyFont="1" applyFill="1" applyBorder="1" applyAlignment="1">
      <alignment horizontal="left" vertical="center" indent="1"/>
    </xf>
    <xf numFmtId="0" fontId="18" fillId="10" borderId="13" xfId="0" applyNumberFormat="1" applyFont="1" applyFill="1" applyBorder="1" applyAlignment="1">
      <alignment horizontal="left" vertical="center" wrapText="1" indent="1"/>
    </xf>
    <xf numFmtId="0" fontId="18" fillId="10" borderId="13" xfId="0" applyNumberFormat="1" applyFont="1" applyFill="1" applyBorder="1" applyAlignment="1">
      <alignment horizontal="center" vertical="center" wrapText="1"/>
    </xf>
    <xf numFmtId="0" fontId="18" fillId="8" borderId="17" xfId="0" applyNumberFormat="1" applyFont="1" applyFill="1" applyBorder="1" applyAlignment="1">
      <alignment horizontal="left" vertical="center" indent="1"/>
    </xf>
    <xf numFmtId="0" fontId="18" fillId="8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/>
    </xf>
    <xf numFmtId="0" fontId="24" fillId="2" borderId="0" xfId="0" applyFont="1" applyFill="1" applyAlignment="1">
      <alignment horizontal="left" vertical="center" indent="1"/>
    </xf>
    <xf numFmtId="0" fontId="18" fillId="12" borderId="20" xfId="0" applyNumberFormat="1" applyFont="1" applyFill="1" applyBorder="1" applyAlignment="1">
      <alignment horizontal="left" vertical="center" indent="1"/>
    </xf>
    <xf numFmtId="0" fontId="18" fillId="12" borderId="14" xfId="0" applyNumberFormat="1" applyFont="1" applyFill="1" applyBorder="1" applyAlignment="1">
      <alignment horizontal="center" vertical="center"/>
    </xf>
    <xf numFmtId="0" fontId="18" fillId="12" borderId="13" xfId="0" applyNumberFormat="1" applyFont="1" applyFill="1" applyBorder="1" applyAlignment="1">
      <alignment horizontal="center" vertical="center"/>
    </xf>
    <xf numFmtId="0" fontId="18" fillId="12" borderId="14" xfId="0" applyNumberFormat="1" applyFont="1" applyFill="1" applyBorder="1" applyAlignment="1">
      <alignment horizontal="center" vertical="center" wrapText="1"/>
    </xf>
    <xf numFmtId="0" fontId="18" fillId="12" borderId="14" xfId="0" applyNumberFormat="1" applyFont="1" applyFill="1" applyBorder="1" applyAlignment="1">
      <alignment horizontal="left" vertical="center" wrapText="1" indent="1"/>
    </xf>
    <xf numFmtId="0" fontId="18" fillId="12" borderId="14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21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7" xfId="0" applyNumberFormat="1" applyFont="1" applyFill="1" applyBorder="1" applyAlignment="1">
      <alignment horizontal="left" vertical="center" indent="1"/>
    </xf>
    <xf numFmtId="0" fontId="18" fillId="12" borderId="13" xfId="0" applyNumberFormat="1" applyFont="1" applyFill="1" applyBorder="1" applyAlignment="1">
      <alignment horizontal="center" vertical="center" wrapText="1"/>
    </xf>
    <xf numFmtId="0" fontId="18" fillId="12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3" xfId="0" applyFont="1" applyFill="1" applyBorder="1" applyAlignment="1">
      <alignment horizontal="center" vertical="center"/>
    </xf>
    <xf numFmtId="0" fontId="18" fillId="13" borderId="17" xfId="0" applyNumberFormat="1" applyFont="1" applyFill="1" applyBorder="1" applyAlignment="1">
      <alignment horizontal="left" vertical="center" indent="1"/>
    </xf>
    <xf numFmtId="0" fontId="18" fillId="13" borderId="13" xfId="0" applyNumberFormat="1" applyFont="1" applyFill="1" applyBorder="1" applyAlignment="1">
      <alignment horizontal="center" vertical="center"/>
    </xf>
    <xf numFmtId="0" fontId="18" fillId="13" borderId="13" xfId="0" applyNumberFormat="1" applyFont="1" applyFill="1" applyBorder="1" applyAlignment="1">
      <alignment horizontal="center" vertical="center" wrapText="1"/>
    </xf>
    <xf numFmtId="0" fontId="18" fillId="13" borderId="13" xfId="0" applyNumberFormat="1" applyFont="1" applyFill="1" applyBorder="1" applyAlignment="1">
      <alignment horizontal="left" vertical="center" wrapText="1" indent="1"/>
    </xf>
    <xf numFmtId="0" fontId="18" fillId="13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13" borderId="22" xfId="0" applyNumberFormat="1" applyFont="1" applyFill="1" applyBorder="1" applyAlignment="1" applyProtection="1">
      <alignment horizontal="center" vertical="center" wrapText="1"/>
      <protection locked="0"/>
    </xf>
    <xf numFmtId="0" fontId="18" fillId="13" borderId="13" xfId="0" applyFont="1" applyFill="1" applyBorder="1" applyAlignment="1">
      <alignment horizontal="center" vertical="center"/>
    </xf>
    <xf numFmtId="0" fontId="18" fillId="12" borderId="13" xfId="0" applyNumberFormat="1" applyFont="1" applyFill="1" applyBorder="1" applyAlignment="1">
      <alignment horizontal="left" vertical="center" wrapText="1" indent="1"/>
    </xf>
    <xf numFmtId="0" fontId="18" fillId="12" borderId="22" xfId="0" applyNumberFormat="1" applyFont="1" applyFill="1" applyBorder="1" applyAlignment="1" applyProtection="1">
      <alignment horizontal="center" vertical="center" wrapText="1"/>
      <protection locked="0"/>
    </xf>
    <xf numFmtId="0" fontId="18" fillId="11" borderId="14" xfId="0" applyNumberFormat="1" applyFont="1" applyFill="1" applyBorder="1" applyAlignment="1" applyProtection="1">
      <alignment horizontal="center" vertical="center" wrapText="1"/>
      <protection locked="0"/>
    </xf>
    <xf numFmtId="0" fontId="18" fillId="11" borderId="17" xfId="0" applyNumberFormat="1" applyFont="1" applyFill="1" applyBorder="1" applyAlignment="1">
      <alignment horizontal="left" vertical="center" indent="1"/>
    </xf>
    <xf numFmtId="0" fontId="18" fillId="11" borderId="13" xfId="0" applyNumberFormat="1" applyFont="1" applyFill="1" applyBorder="1" applyAlignment="1">
      <alignment horizontal="center" vertical="center"/>
    </xf>
    <xf numFmtId="0" fontId="18" fillId="11" borderId="13" xfId="0" applyNumberFormat="1" applyFont="1" applyFill="1" applyBorder="1" applyAlignment="1">
      <alignment horizontal="left" vertical="center" indent="1"/>
    </xf>
    <xf numFmtId="0" fontId="18" fillId="11" borderId="13" xfId="0" applyNumberFormat="1" applyFont="1" applyFill="1" applyBorder="1" applyAlignment="1">
      <alignment horizontal="center" vertical="center" wrapText="1"/>
    </xf>
    <xf numFmtId="0" fontId="18" fillId="11" borderId="13" xfId="0" applyNumberFormat="1" applyFont="1" applyFill="1" applyBorder="1" applyAlignment="1">
      <alignment horizontal="left" vertical="center" wrapText="1" indent="1"/>
    </xf>
    <xf numFmtId="0" fontId="18" fillId="11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0" xfId="3" applyFill="1"/>
    <xf numFmtId="0" fontId="26" fillId="2" borderId="0" xfId="3" applyFill="1" applyAlignment="1">
      <alignment horizontal="center" vertical="center"/>
    </xf>
    <xf numFmtId="0" fontId="26" fillId="2" borderId="23" xfId="3" applyFill="1" applyBorder="1"/>
    <xf numFmtId="0" fontId="29" fillId="2" borderId="0" xfId="3" applyFont="1" applyFill="1"/>
    <xf numFmtId="0" fontId="30" fillId="2" borderId="0" xfId="3" applyFont="1" applyFill="1" applyBorder="1"/>
    <xf numFmtId="0" fontId="29" fillId="2" borderId="0" xfId="3" applyFont="1" applyFill="1" applyAlignment="1">
      <alignment horizontal="center" vertical="center"/>
    </xf>
    <xf numFmtId="0" fontId="30" fillId="2" borderId="0" xfId="3" applyFont="1" applyFill="1" applyBorder="1" applyAlignment="1">
      <alignment horizontal="center" vertical="center"/>
    </xf>
    <xf numFmtId="0" fontId="31" fillId="2" borderId="0" xfId="3" applyFont="1" applyFill="1" applyBorder="1"/>
    <xf numFmtId="0" fontId="29" fillId="2" borderId="0" xfId="3" applyFont="1" applyFill="1" applyBorder="1"/>
    <xf numFmtId="0" fontId="29" fillId="2" borderId="0" xfId="3" applyNumberFormat="1" applyFont="1" applyFill="1" applyBorder="1" applyAlignment="1">
      <alignment vertical="center"/>
    </xf>
    <xf numFmtId="0" fontId="29" fillId="2" borderId="0" xfId="3" applyNumberFormat="1" applyFont="1" applyFill="1" applyBorder="1" applyAlignment="1">
      <alignment horizontal="center" vertical="center"/>
    </xf>
    <xf numFmtId="0" fontId="29" fillId="9" borderId="0" xfId="3" applyFont="1" applyFill="1" applyAlignment="1">
      <alignment horizontal="center" vertical="center"/>
    </xf>
    <xf numFmtId="0" fontId="29" fillId="2" borderId="0" xfId="3" applyFont="1" applyFill="1" applyAlignment="1">
      <alignment vertical="center"/>
    </xf>
    <xf numFmtId="164" fontId="29" fillId="9" borderId="0" xfId="3" applyNumberFormat="1" applyFont="1" applyFill="1" applyAlignment="1">
      <alignment horizontal="center" vertical="center"/>
    </xf>
    <xf numFmtId="0" fontId="19" fillId="2" borderId="0" xfId="3" applyFont="1" applyFill="1" applyBorder="1"/>
    <xf numFmtId="0" fontId="18" fillId="8" borderId="13" xfId="0" applyFont="1" applyFill="1" applyBorder="1" applyAlignment="1">
      <alignment horizontal="center" vertical="center"/>
    </xf>
    <xf numFmtId="0" fontId="18" fillId="8" borderId="13" xfId="0" applyNumberFormat="1" applyFont="1" applyFill="1" applyBorder="1" applyAlignment="1">
      <alignment horizontal="left" vertical="center" wrapText="1"/>
    </xf>
    <xf numFmtId="0" fontId="23" fillId="3" borderId="26" xfId="1" applyFont="1" applyFill="1" applyBorder="1" applyAlignment="1">
      <alignment horizontal="left" vertical="center" wrapText="1"/>
    </xf>
    <xf numFmtId="0" fontId="23" fillId="3" borderId="26" xfId="1" applyFont="1" applyFill="1" applyBorder="1" applyAlignment="1">
      <alignment horizontal="center" vertical="center" wrapText="1"/>
    </xf>
    <xf numFmtId="0" fontId="23" fillId="3" borderId="27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 wrapText="1"/>
    </xf>
    <xf numFmtId="0" fontId="28" fillId="14" borderId="30" xfId="3" applyNumberFormat="1" applyFont="1" applyFill="1" applyBorder="1" applyAlignment="1">
      <alignment horizontal="center" vertical="center"/>
    </xf>
    <xf numFmtId="0" fontId="30" fillId="2" borderId="28" xfId="3" applyNumberFormat="1" applyFont="1" applyFill="1" applyBorder="1" applyAlignment="1"/>
    <xf numFmtId="0" fontId="29" fillId="2" borderId="29" xfId="3" applyNumberFormat="1" applyFont="1" applyFill="1" applyBorder="1" applyAlignment="1">
      <alignment horizontal="center" vertical="center"/>
    </xf>
    <xf numFmtId="0" fontId="30" fillId="2" borderId="29" xfId="3" applyNumberFormat="1" applyFont="1" applyFill="1" applyBorder="1" applyAlignment="1">
      <alignment horizontal="center" vertical="center"/>
    </xf>
    <xf numFmtId="0" fontId="29" fillId="2" borderId="28" xfId="3" applyNumberFormat="1" applyFont="1" applyFill="1" applyBorder="1" applyAlignment="1"/>
    <xf numFmtId="0" fontId="29" fillId="2" borderId="29" xfId="3" applyNumberFormat="1" applyFont="1" applyFill="1" applyBorder="1" applyAlignment="1">
      <alignment vertical="center"/>
    </xf>
    <xf numFmtId="0" fontId="29" fillId="9" borderId="30" xfId="3" applyNumberFormat="1" applyFont="1" applyFill="1" applyBorder="1" applyAlignment="1">
      <alignment horizontal="center" vertical="center"/>
    </xf>
    <xf numFmtId="0" fontId="30" fillId="2" borderId="28" xfId="3" applyNumberFormat="1" applyFont="1" applyFill="1" applyBorder="1" applyAlignment="1">
      <alignment vertical="center"/>
    </xf>
    <xf numFmtId="0" fontId="30" fillId="2" borderId="32" xfId="3" applyNumberFormat="1" applyFont="1" applyFill="1" applyBorder="1" applyAlignment="1">
      <alignment horizontal="center" vertical="center"/>
    </xf>
    <xf numFmtId="0" fontId="29" fillId="2" borderId="32" xfId="3" applyNumberFormat="1" applyFont="1" applyFill="1" applyBorder="1" applyAlignment="1">
      <alignment horizontal="center" vertical="center"/>
    </xf>
    <xf numFmtId="164" fontId="30" fillId="9" borderId="32" xfId="3" applyNumberFormat="1" applyFont="1" applyFill="1" applyBorder="1" applyAlignment="1">
      <alignment horizontal="center" vertical="center"/>
    </xf>
    <xf numFmtId="1" fontId="30" fillId="9" borderId="32" xfId="3" applyNumberFormat="1" applyFont="1" applyFill="1" applyBorder="1" applyAlignment="1">
      <alignment horizontal="center" vertical="center"/>
    </xf>
    <xf numFmtId="2" fontId="30" fillId="9" borderId="32" xfId="3" applyNumberFormat="1" applyFont="1" applyFill="1" applyBorder="1" applyAlignment="1">
      <alignment horizontal="center" vertical="center"/>
    </xf>
    <xf numFmtId="0" fontId="29" fillId="2" borderId="32" xfId="3" applyNumberFormat="1" applyFont="1" applyFill="1" applyBorder="1" applyAlignment="1">
      <alignment vertical="center"/>
    </xf>
    <xf numFmtId="164" fontId="30" fillId="9" borderId="32" xfId="3" applyNumberFormat="1" applyFont="1" applyFill="1" applyBorder="1" applyAlignment="1">
      <alignment horizontal="center" vertical="center" wrapText="1"/>
    </xf>
    <xf numFmtId="0" fontId="30" fillId="2" borderId="31" xfId="3" applyNumberFormat="1" applyFont="1" applyFill="1" applyBorder="1" applyAlignment="1"/>
    <xf numFmtId="0" fontId="30" fillId="2" borderId="32" xfId="3" applyNumberFormat="1" applyFont="1" applyFill="1" applyBorder="1" applyAlignment="1">
      <alignment horizontal="center" vertical="center" wrapText="1"/>
    </xf>
    <xf numFmtId="0" fontId="30" fillId="2" borderId="0" xfId="3" applyNumberFormat="1" applyFont="1" applyFill="1" applyBorder="1" applyAlignment="1">
      <alignment horizontal="center" vertical="center" wrapText="1"/>
    </xf>
    <xf numFmtId="0" fontId="30" fillId="2" borderId="29" xfId="3" applyNumberFormat="1" applyFont="1" applyFill="1" applyBorder="1" applyAlignment="1">
      <alignment horizontal="center" vertical="center" wrapText="1"/>
    </xf>
    <xf numFmtId="0" fontId="26" fillId="2" borderId="0" xfId="3" applyFill="1" applyAlignment="1">
      <alignment vertical="center"/>
    </xf>
    <xf numFmtId="0" fontId="28" fillId="14" borderId="29" xfId="3" applyNumberFormat="1" applyFont="1" applyFill="1" applyBorder="1" applyAlignment="1">
      <alignment vertical="center"/>
    </xf>
    <xf numFmtId="0" fontId="30" fillId="2" borderId="32" xfId="3" applyNumberFormat="1" applyFont="1" applyFill="1" applyBorder="1" applyAlignment="1">
      <alignment vertical="center"/>
    </xf>
    <xf numFmtId="0" fontId="28" fillId="14" borderId="28" xfId="3" applyNumberFormat="1" applyFont="1" applyFill="1" applyBorder="1" applyAlignment="1">
      <alignment vertical="center"/>
    </xf>
    <xf numFmtId="0" fontId="28" fillId="14" borderId="29" xfId="3" applyNumberFormat="1" applyFont="1" applyFill="1" applyBorder="1" applyAlignment="1">
      <alignment horizontal="center" vertical="center"/>
    </xf>
    <xf numFmtId="0" fontId="25" fillId="16" borderId="13" xfId="0" applyNumberFormat="1" applyFont="1" applyFill="1" applyBorder="1" applyAlignment="1">
      <alignment horizontal="left" vertical="center" indent="1"/>
    </xf>
    <xf numFmtId="0" fontId="25" fillId="16" borderId="13" xfId="0" applyNumberFormat="1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 wrapText="1"/>
    </xf>
    <xf numFmtId="0" fontId="25" fillId="16" borderId="13" xfId="0" applyNumberFormat="1" applyFont="1" applyFill="1" applyBorder="1" applyAlignment="1">
      <alignment horizontal="center" vertical="center" wrapText="1"/>
    </xf>
    <xf numFmtId="0" fontId="25" fillId="15" borderId="13" xfId="0" applyNumberFormat="1" applyFont="1" applyFill="1" applyBorder="1" applyAlignment="1">
      <alignment horizontal="center" vertical="center"/>
    </xf>
    <xf numFmtId="0" fontId="26" fillId="2" borderId="0" xfId="3" applyFill="1" applyAlignment="1">
      <alignment horizontal="left"/>
    </xf>
    <xf numFmtId="0" fontId="28" fillId="14" borderId="29" xfId="3" applyNumberFormat="1" applyFont="1" applyFill="1" applyBorder="1" applyAlignment="1">
      <alignment horizontal="left" vertical="center"/>
    </xf>
    <xf numFmtId="0" fontId="29" fillId="2" borderId="29" xfId="3" applyNumberFormat="1" applyFont="1" applyFill="1" applyBorder="1" applyAlignment="1">
      <alignment horizontal="left" vertical="center"/>
    </xf>
    <xf numFmtId="0" fontId="29" fillId="2" borderId="0" xfId="3" applyNumberFormat="1" applyFont="1" applyFill="1" applyBorder="1" applyAlignment="1">
      <alignment horizontal="left" vertical="center"/>
    </xf>
    <xf numFmtId="0" fontId="29" fillId="2" borderId="32" xfId="3" applyNumberFormat="1" applyFont="1" applyFill="1" applyBorder="1" applyAlignment="1">
      <alignment horizontal="center" vertical="center" wrapText="1"/>
    </xf>
    <xf numFmtId="0" fontId="29" fillId="2" borderId="33" xfId="3" applyNumberFormat="1" applyFont="1" applyFill="1" applyBorder="1" applyAlignment="1">
      <alignment horizontal="center" vertical="center" wrapText="1"/>
    </xf>
    <xf numFmtId="0" fontId="25" fillId="15" borderId="13" xfId="0" applyNumberFormat="1" applyFont="1" applyFill="1" applyBorder="1" applyAlignment="1">
      <alignment horizontal="left" vertical="center"/>
    </xf>
    <xf numFmtId="0" fontId="18" fillId="15" borderId="13" xfId="0" applyNumberFormat="1" applyFont="1" applyFill="1" applyBorder="1" applyAlignment="1">
      <alignment horizontal="center" vertical="center" wrapText="1"/>
    </xf>
    <xf numFmtId="0" fontId="18" fillId="17" borderId="13" xfId="0" applyNumberFormat="1" applyFont="1" applyFill="1" applyBorder="1" applyAlignment="1">
      <alignment horizontal="left" vertical="center" wrapText="1"/>
    </xf>
    <xf numFmtId="0" fontId="18" fillId="17" borderId="13" xfId="0" applyNumberFormat="1" applyFont="1" applyFill="1" applyBorder="1" applyAlignment="1">
      <alignment horizontal="center" vertical="center" wrapText="1"/>
    </xf>
    <xf numFmtId="0" fontId="18" fillId="17" borderId="13" xfId="0" applyFont="1" applyFill="1" applyBorder="1" applyAlignment="1">
      <alignment horizontal="center" vertical="center"/>
    </xf>
    <xf numFmtId="0" fontId="18" fillId="17" borderId="13" xfId="0" applyFont="1" applyFill="1" applyBorder="1" applyAlignment="1">
      <alignment horizontal="center" vertical="center" wrapText="1"/>
    </xf>
    <xf numFmtId="0" fontId="18" fillId="18" borderId="13" xfId="0" applyNumberFormat="1" applyFont="1" applyFill="1" applyBorder="1" applyAlignment="1">
      <alignment horizontal="left" vertical="center" indent="1"/>
    </xf>
    <xf numFmtId="0" fontId="18" fillId="18" borderId="13" xfId="0" applyNumberFormat="1" applyFont="1" applyFill="1" applyBorder="1" applyAlignment="1">
      <alignment horizontal="center" vertical="center"/>
    </xf>
    <xf numFmtId="0" fontId="18" fillId="18" borderId="13" xfId="0" applyNumberFormat="1" applyFont="1" applyFill="1" applyBorder="1" applyAlignment="1">
      <alignment horizontal="left" vertical="center" wrapText="1" indent="1"/>
    </xf>
    <xf numFmtId="0" fontId="18" fillId="18" borderId="13" xfId="0" applyNumberFormat="1" applyFont="1" applyFill="1" applyBorder="1" applyAlignment="1">
      <alignment horizontal="center" vertical="center" wrapText="1"/>
    </xf>
    <xf numFmtId="0" fontId="17" fillId="6" borderId="10" xfId="2" applyFont="1" applyFill="1" applyBorder="1" applyAlignment="1" applyProtection="1">
      <alignment horizontal="center" vertical="center"/>
    </xf>
    <xf numFmtId="0" fontId="17" fillId="6" borderId="11" xfId="2" applyFont="1" applyFill="1" applyBorder="1" applyAlignment="1" applyProtection="1">
      <alignment horizontal="center" vertical="center"/>
    </xf>
    <xf numFmtId="0" fontId="17" fillId="6" borderId="12" xfId="2" applyFont="1" applyFill="1" applyBorder="1" applyAlignment="1">
      <alignment horizontal="center" vertical="center"/>
    </xf>
    <xf numFmtId="0" fontId="17" fillId="6" borderId="10" xfId="2" applyFont="1" applyFill="1" applyBorder="1" applyAlignment="1">
      <alignment horizontal="center" vertical="center"/>
    </xf>
    <xf numFmtId="0" fontId="17" fillId="6" borderId="12" xfId="2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15" fillId="5" borderId="0" xfId="2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7" fillId="2" borderId="24" xfId="3" applyFont="1" applyFill="1" applyBorder="1" applyAlignment="1">
      <alignment horizontal="center" vertical="center"/>
    </xf>
    <xf numFmtId="0" fontId="27" fillId="2" borderId="25" xfId="3" applyFont="1" applyFill="1" applyBorder="1" applyAlignment="1">
      <alignment horizontal="center" vertical="center"/>
    </xf>
    <xf numFmtId="0" fontId="29" fillId="2" borderId="32" xfId="3" applyNumberFormat="1" applyFont="1" applyFill="1" applyBorder="1" applyAlignment="1">
      <alignment horizontal="center" vertical="center" wrapText="1"/>
    </xf>
    <xf numFmtId="0" fontId="29" fillId="2" borderId="33" xfId="3" applyNumberFormat="1" applyFont="1" applyFill="1" applyBorder="1" applyAlignment="1">
      <alignment horizontal="center" vertical="center" wrapText="1"/>
    </xf>
    <xf numFmtId="0" fontId="29" fillId="2" borderId="34" xfId="3" applyNumberFormat="1" applyFont="1" applyFill="1" applyBorder="1" applyAlignment="1">
      <alignment horizontal="center" vertical="center" wrapText="1"/>
    </xf>
    <xf numFmtId="0" fontId="29" fillId="2" borderId="35" xfId="3" applyNumberFormat="1" applyFont="1" applyFill="1" applyBorder="1" applyAlignment="1">
      <alignment horizontal="center" vertical="center" wrapText="1"/>
    </xf>
  </cellXfs>
  <cellStyles count="4">
    <cellStyle name="Heading 2" xfId="1" builtinId="17"/>
    <cellStyle name="Hyperlink" xfId="2" builtinId="8"/>
    <cellStyle name="Normal" xfId="0" builtinId="0"/>
    <cellStyle name="Normal 2 2" xfId="3" xr:uid="{00000000-0005-0000-0000-000006000000}"/>
  </cellStyles>
  <dxfs count="0"/>
  <tableStyles count="0" defaultTableStyle="TableStyleMedium2" defaultPivotStyle="PivotStyleLight16"/>
  <colors>
    <mruColors>
      <color rgb="FFCCCCFF"/>
      <color rgb="FF9966FF"/>
      <color rgb="FFE7E7FF"/>
      <color rgb="FF6666FF"/>
      <color rgb="FFCCFFFF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General Chemistry'!A1"/><Relationship Id="rId7" Type="http://schemas.openxmlformats.org/officeDocument/2006/relationships/hyperlink" Target="#Minerals!A1"/><Relationship Id="rId2" Type="http://schemas.openxmlformats.org/officeDocument/2006/relationships/hyperlink" Target="#Macronutrients!A1"/><Relationship Id="rId1" Type="http://schemas.openxmlformats.org/officeDocument/2006/relationships/hyperlink" Target="#'Main Page'!A1"/><Relationship Id="rId6" Type="http://schemas.openxmlformats.org/officeDocument/2006/relationships/hyperlink" Target="#Water!A1"/><Relationship Id="rId5" Type="http://schemas.openxmlformats.org/officeDocument/2006/relationships/hyperlink" Target="#'Fatty Acids'!A1"/><Relationship Id="rId4" Type="http://schemas.openxmlformats.org/officeDocument/2006/relationships/hyperlink" Target="#'Total Nitrogen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'Fatty Acids'!A1"/><Relationship Id="rId3" Type="http://schemas.openxmlformats.org/officeDocument/2006/relationships/hyperlink" Target="#'Fatty Acids'!A89"/><Relationship Id="rId7" Type="http://schemas.openxmlformats.org/officeDocument/2006/relationships/hyperlink" Target="#Vitamins!A1"/><Relationship Id="rId2" Type="http://schemas.openxmlformats.org/officeDocument/2006/relationships/hyperlink" Target="#'Fatty Acids'!A49"/><Relationship Id="rId1" Type="http://schemas.openxmlformats.org/officeDocument/2006/relationships/hyperlink" Target="#'Fatty Acids'!A9"/><Relationship Id="rId6" Type="http://schemas.openxmlformats.org/officeDocument/2006/relationships/hyperlink" Target="#'General Chemistry'!A1"/><Relationship Id="rId5" Type="http://schemas.openxmlformats.org/officeDocument/2006/relationships/hyperlink" Target="#Macronutrients!A1"/><Relationship Id="rId10" Type="http://schemas.openxmlformats.org/officeDocument/2006/relationships/hyperlink" Target="#Minerals!A1"/><Relationship Id="rId4" Type="http://schemas.openxmlformats.org/officeDocument/2006/relationships/hyperlink" Target="#'Main Page'!A1"/><Relationship Id="rId9" Type="http://schemas.openxmlformats.org/officeDocument/2006/relationships/hyperlink" Target="#Water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General Chemistry'!A1"/><Relationship Id="rId7" Type="http://schemas.openxmlformats.org/officeDocument/2006/relationships/hyperlink" Target="#'Total Nitrogen'!A1"/><Relationship Id="rId2" Type="http://schemas.openxmlformats.org/officeDocument/2006/relationships/hyperlink" Target="#Macronutrients!A1"/><Relationship Id="rId1" Type="http://schemas.openxmlformats.org/officeDocument/2006/relationships/hyperlink" Target="#'Main Page'!A1"/><Relationship Id="rId6" Type="http://schemas.openxmlformats.org/officeDocument/2006/relationships/hyperlink" Target="#Minerals!A1"/><Relationship Id="rId5" Type="http://schemas.openxmlformats.org/officeDocument/2006/relationships/hyperlink" Target="#'Fatty Acids'!A1"/><Relationship Id="rId4" Type="http://schemas.openxmlformats.org/officeDocument/2006/relationships/hyperlink" Target="#Vitamins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Vitamins!A1"/><Relationship Id="rId7" Type="http://schemas.openxmlformats.org/officeDocument/2006/relationships/hyperlink" Target="#Water!A1"/><Relationship Id="rId2" Type="http://schemas.openxmlformats.org/officeDocument/2006/relationships/hyperlink" Target="#Macronutrients!A1"/><Relationship Id="rId1" Type="http://schemas.openxmlformats.org/officeDocument/2006/relationships/hyperlink" Target="#'Main Page'!A1"/><Relationship Id="rId6" Type="http://schemas.openxmlformats.org/officeDocument/2006/relationships/hyperlink" Target="#Minerals!A1"/><Relationship Id="rId5" Type="http://schemas.openxmlformats.org/officeDocument/2006/relationships/hyperlink" Target="#'Total Nitrogen'!A1"/><Relationship Id="rId4" Type="http://schemas.openxmlformats.org/officeDocument/2006/relationships/hyperlink" Target="#'Fatty Acids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Main Page'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Main Page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Air Test'!A1"/><Relationship Id="rId2" Type="http://schemas.openxmlformats.org/officeDocument/2006/relationships/hyperlink" Target="#'Main Page'!A1"/><Relationship Id="rId1" Type="http://schemas.openxmlformats.org/officeDocument/2006/relationships/hyperlink" Target="#'General Micro'!A1"/><Relationship Id="rId5" Type="http://schemas.openxmlformats.org/officeDocument/2006/relationships/hyperlink" Target="#'Yeasts &amp; Molds'!A1"/><Relationship Id="rId4" Type="http://schemas.openxmlformats.org/officeDocument/2006/relationships/hyperlink" Target="#'Water Test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Air Test'!A1"/><Relationship Id="rId2" Type="http://schemas.openxmlformats.org/officeDocument/2006/relationships/hyperlink" Target="#'Main Page'!A1"/><Relationship Id="rId1" Type="http://schemas.openxmlformats.org/officeDocument/2006/relationships/hyperlink" Target="#Salmonella!A1"/><Relationship Id="rId5" Type="http://schemas.openxmlformats.org/officeDocument/2006/relationships/hyperlink" Target="#'Yeasts &amp; Molds'!A1"/><Relationship Id="rId4" Type="http://schemas.openxmlformats.org/officeDocument/2006/relationships/hyperlink" Target="#'Water Test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Air Test'!A1"/><Relationship Id="rId2" Type="http://schemas.openxmlformats.org/officeDocument/2006/relationships/hyperlink" Target="#'Main Page'!A1"/><Relationship Id="rId1" Type="http://schemas.openxmlformats.org/officeDocument/2006/relationships/hyperlink" Target="#Salmonella!A1"/><Relationship Id="rId6" Type="http://schemas.openxmlformats.org/officeDocument/2006/relationships/hyperlink" Target="#'Yeasts &amp; Molds'!A1"/><Relationship Id="rId5" Type="http://schemas.openxmlformats.org/officeDocument/2006/relationships/hyperlink" Target="#'General Micro'!A1"/><Relationship Id="rId4" Type="http://schemas.openxmlformats.org/officeDocument/2006/relationships/hyperlink" Target="#'Water Test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Air Test'!A1"/><Relationship Id="rId2" Type="http://schemas.openxmlformats.org/officeDocument/2006/relationships/hyperlink" Target="#'Main Page'!A1"/><Relationship Id="rId1" Type="http://schemas.openxmlformats.org/officeDocument/2006/relationships/hyperlink" Target="#Salmonella!A1"/><Relationship Id="rId6" Type="http://schemas.openxmlformats.org/officeDocument/2006/relationships/hyperlink" Target="#'Yeasts &amp; Molds'!A1"/><Relationship Id="rId5" Type="http://schemas.openxmlformats.org/officeDocument/2006/relationships/hyperlink" Target="#'Water Test'!A1"/><Relationship Id="rId4" Type="http://schemas.openxmlformats.org/officeDocument/2006/relationships/hyperlink" Target="#'General Micr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Air Test'!A1"/><Relationship Id="rId2" Type="http://schemas.openxmlformats.org/officeDocument/2006/relationships/hyperlink" Target="#'Main Page'!A1"/><Relationship Id="rId1" Type="http://schemas.openxmlformats.org/officeDocument/2006/relationships/hyperlink" Target="#Salmonella!A1"/><Relationship Id="rId6" Type="http://schemas.openxmlformats.org/officeDocument/2006/relationships/hyperlink" Target="#'Yeasts &amp; Molds'!A1"/><Relationship Id="rId5" Type="http://schemas.openxmlformats.org/officeDocument/2006/relationships/hyperlink" Target="#'General Micro'!A1"/><Relationship Id="rId4" Type="http://schemas.openxmlformats.org/officeDocument/2006/relationships/hyperlink" Target="#'Water Test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Total Nitrogen'!A1"/><Relationship Id="rId3" Type="http://schemas.openxmlformats.org/officeDocument/2006/relationships/hyperlink" Target="#Sterol_Inositol!A1"/><Relationship Id="rId7" Type="http://schemas.openxmlformats.org/officeDocument/2006/relationships/hyperlink" Target="#Micronutrients!A1"/><Relationship Id="rId2" Type="http://schemas.openxmlformats.org/officeDocument/2006/relationships/hyperlink" Target="#Additives!A1"/><Relationship Id="rId1" Type="http://schemas.openxmlformats.org/officeDocument/2006/relationships/hyperlink" Target="#'Main Page'!A1"/><Relationship Id="rId6" Type="http://schemas.openxmlformats.org/officeDocument/2006/relationships/hyperlink" Target="#Minerals!A1"/><Relationship Id="rId5" Type="http://schemas.openxmlformats.org/officeDocument/2006/relationships/hyperlink" Target="#Fatty_Acids!A1"/><Relationship Id="rId4" Type="http://schemas.openxmlformats.org/officeDocument/2006/relationships/hyperlink" Target="#Macronutrients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General Chemistry'!A1"/><Relationship Id="rId7" Type="http://schemas.openxmlformats.org/officeDocument/2006/relationships/hyperlink" Target="#Minerals!A1"/><Relationship Id="rId2" Type="http://schemas.openxmlformats.org/officeDocument/2006/relationships/hyperlink" Target="#Macronutrients!A1"/><Relationship Id="rId1" Type="http://schemas.openxmlformats.org/officeDocument/2006/relationships/hyperlink" Target="#'Main Page'!A1"/><Relationship Id="rId6" Type="http://schemas.openxmlformats.org/officeDocument/2006/relationships/hyperlink" Target="#Water!A1"/><Relationship Id="rId5" Type="http://schemas.openxmlformats.org/officeDocument/2006/relationships/hyperlink" Target="#'Fatty Acids'!A1"/><Relationship Id="rId4" Type="http://schemas.openxmlformats.org/officeDocument/2006/relationships/hyperlink" Target="#Vitamins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General Chemistry'!A1"/><Relationship Id="rId7" Type="http://schemas.openxmlformats.org/officeDocument/2006/relationships/hyperlink" Target="#Minerals!A1"/><Relationship Id="rId2" Type="http://schemas.openxmlformats.org/officeDocument/2006/relationships/hyperlink" Target="#'Total Nitrogen'!A1"/><Relationship Id="rId1" Type="http://schemas.openxmlformats.org/officeDocument/2006/relationships/hyperlink" Target="#'Main Page'!A1"/><Relationship Id="rId6" Type="http://schemas.openxmlformats.org/officeDocument/2006/relationships/hyperlink" Target="#Water!A1"/><Relationship Id="rId5" Type="http://schemas.openxmlformats.org/officeDocument/2006/relationships/hyperlink" Target="#'Fatty Acids'!A1"/><Relationship Id="rId4" Type="http://schemas.openxmlformats.org/officeDocument/2006/relationships/hyperlink" Target="#Vitami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189102</xdr:colOff>
      <xdr:row>0</xdr:row>
      <xdr:rowOff>59002</xdr:rowOff>
    </xdr:from>
    <xdr:to>
      <xdr:col>3</xdr:col>
      <xdr:colOff>419100</xdr:colOff>
      <xdr:row>3</xdr:row>
      <xdr:rowOff>21921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73E3F-6EFB-408B-A8E5-E14C8D528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127" y="59002"/>
          <a:ext cx="1487298" cy="562994"/>
        </a:xfrm>
        <a:prstGeom prst="rect">
          <a:avLst/>
        </a:prstGeom>
      </xdr:spPr>
    </xdr:pic>
    <xdr:clientData/>
  </xdr:twoCellAnchor>
  <xdr:twoCellAnchor>
    <xdr:from>
      <xdr:col>4</xdr:col>
      <xdr:colOff>244929</xdr:colOff>
      <xdr:row>0</xdr:row>
      <xdr:rowOff>149678</xdr:rowOff>
    </xdr:from>
    <xdr:to>
      <xdr:col>12</xdr:col>
      <xdr:colOff>408215</xdr:colOff>
      <xdr:row>4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A593E2-910D-4C1C-A904-A030B4898905}"/>
            </a:ext>
          </a:extLst>
        </xdr:cNvPr>
        <xdr:cNvSpPr txBox="1"/>
      </xdr:nvSpPr>
      <xdr:spPr>
        <a:xfrm>
          <a:off x="2540454" y="149678"/>
          <a:ext cx="5192486" cy="538843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 b="0">
              <a:solidFill>
                <a:schemeClr val="bg1"/>
              </a:solidFill>
            </a:rPr>
            <a:t>Analytical Portfolio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57150</xdr:rowOff>
    </xdr:from>
    <xdr:to>
      <xdr:col>1</xdr:col>
      <xdr:colOff>1436369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ACE5B-36A3-476B-95C2-266A297C00B1}"/>
            </a:ext>
          </a:extLst>
        </xdr:cNvPr>
        <xdr:cNvSpPr/>
      </xdr:nvSpPr>
      <xdr:spPr>
        <a:xfrm>
          <a:off x="200024" y="57150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1</xdr:col>
      <xdr:colOff>1046520</xdr:colOff>
      <xdr:row>3</xdr:row>
      <xdr:rowOff>38101</xdr:rowOff>
    </xdr:from>
    <xdr:to>
      <xdr:col>8</xdr:col>
      <xdr:colOff>436759</xdr:colOff>
      <xdr:row>5</xdr:row>
      <xdr:rowOff>14924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A8A22C3A-D509-4ADD-9471-16126C6AB881}"/>
            </a:ext>
          </a:extLst>
        </xdr:cNvPr>
        <xdr:cNvGrpSpPr/>
      </xdr:nvGrpSpPr>
      <xdr:grpSpPr>
        <a:xfrm>
          <a:off x="1227495" y="1095376"/>
          <a:ext cx="6229189" cy="395923"/>
          <a:chOff x="1113303" y="1016000"/>
          <a:chExt cx="6007306" cy="412254"/>
        </a:xfrm>
      </xdr:grpSpPr>
      <xdr:sp macro="" textlink="">
        <xdr:nvSpPr>
          <xdr:cNvPr id="15" name="Recipies Tab" descr="&quot;&quot;" title="Recipes navigation button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5DA75E5-0BB7-4751-AA4B-E0CED8D769A9}"/>
              </a:ext>
            </a:extLst>
          </xdr:cNvPr>
          <xdr:cNvSpPr>
            <a:spLocks/>
          </xdr:cNvSpPr>
        </xdr:nvSpPr>
        <xdr:spPr bwMode="auto">
          <a:xfrm>
            <a:off x="2120304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Macronutrient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QM0020G1</a:t>
            </a:r>
          </a:p>
        </xdr:txBody>
      </xdr:sp>
      <xdr:sp macro="" textlink="">
        <xdr:nvSpPr>
          <xdr:cNvPr id="16" name="Shopping Tab" descr="&quot;&quot;" title="Shopping navigation button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9B54E37-5A02-480E-AEFE-6F8A4279476E}"/>
              </a:ext>
            </a:extLst>
          </xdr:cNvPr>
          <xdr:cNvSpPr>
            <a:spLocks/>
          </xdr:cNvSpPr>
        </xdr:nvSpPr>
        <xdr:spPr bwMode="auto">
          <a:xfrm>
            <a:off x="5129723" y="1025881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General Chemistry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QM0020G4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17" name="Recipies Tab" descr="&quot;&quot;" title="Recipes navigation butto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6A6903A-C66B-4E89-A934-8EDFABEC37BB}"/>
              </a:ext>
            </a:extLst>
          </xdr:cNvPr>
          <xdr:cNvSpPr>
            <a:spLocks/>
          </xdr:cNvSpPr>
        </xdr:nvSpPr>
        <xdr:spPr bwMode="auto">
          <a:xfrm>
            <a:off x="1113303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Total Nitrogen 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QM0020G0</a:t>
            </a:r>
          </a:p>
        </xdr:txBody>
      </xdr:sp>
      <xdr:sp macro="" textlink="">
        <xdr:nvSpPr>
          <xdr:cNvPr id="18" name="Shopping Tab" descr="&quot;&quot;" title="Shopping navigation button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C12DF753-5F36-401B-AA02-5703E84DC274}"/>
              </a:ext>
            </a:extLst>
          </xdr:cNvPr>
          <xdr:cNvSpPr>
            <a:spLocks/>
          </xdr:cNvSpPr>
        </xdr:nvSpPr>
        <xdr:spPr bwMode="auto">
          <a:xfrm>
            <a:off x="4127786" y="1016000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+mj-lt"/>
              </a:rPr>
              <a:t>Fatty Acids</a:t>
            </a:r>
            <a:endParaRPr lang="en-US" sz="1000" b="0" baseline="0">
              <a:solidFill>
                <a:schemeClr val="tx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QM0020G3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19" name="Shopping Tab" descr="&quot;&quot;" title="Shopping navigation button">
            <a:extLst>
              <a:ext uri="{FF2B5EF4-FFF2-40B4-BE49-F238E27FC236}">
                <a16:creationId xmlns:a16="http://schemas.microsoft.com/office/drawing/2014/main" id="{FE9BB63E-F91B-499C-BCF0-19B4425D7838}"/>
              </a:ext>
            </a:extLst>
          </xdr:cNvPr>
          <xdr:cNvSpPr>
            <a:spLocks/>
          </xdr:cNvSpPr>
        </xdr:nvSpPr>
        <xdr:spPr bwMode="auto">
          <a:xfrm>
            <a:off x="3124353" y="1025918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bg1"/>
                </a:solidFill>
                <a:latin typeface="+mj-lt"/>
              </a:rPr>
              <a:t>Vitamins</a:t>
            </a:r>
            <a:endParaRPr lang="en-US" sz="1000" b="0" baseline="0">
              <a:solidFill>
                <a:schemeClr val="bg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bg1"/>
                </a:solidFill>
                <a:latin typeface="+mj-lt"/>
              </a:rPr>
              <a:t>QM0020G2</a:t>
            </a:r>
            <a:endParaRPr lang="en-US" sz="1000" b="0">
              <a:solidFill>
                <a:schemeClr val="bg1"/>
              </a:solidFill>
              <a:latin typeface="+mj-lt"/>
            </a:endParaRPr>
          </a:p>
        </xdr:txBody>
      </xdr:sp>
      <xdr:sp macro="" textlink="">
        <xdr:nvSpPr>
          <xdr:cNvPr id="20" name="Shopping Tab" descr="&quot;&quot;" title="Shopping navigation button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C7CA5252-97A6-44DF-B16E-D880859C09C8}"/>
              </a:ext>
            </a:extLst>
          </xdr:cNvPr>
          <xdr:cNvSpPr>
            <a:spLocks/>
          </xdr:cNvSpPr>
        </xdr:nvSpPr>
        <xdr:spPr bwMode="auto">
          <a:xfrm>
            <a:off x="6137369" y="1016000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Water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QM0020G5</a:t>
            </a:r>
          </a:p>
        </xdr:txBody>
      </xdr:sp>
    </xdr:grpSp>
    <xdr:clientData fPrintsWithSheet="0"/>
  </xdr:twoCellAnchor>
  <xdr:twoCellAnchor>
    <xdr:from>
      <xdr:col>1</xdr:col>
      <xdr:colOff>19050</xdr:colOff>
      <xdr:row>3</xdr:row>
      <xdr:rowOff>43996</xdr:rowOff>
    </xdr:from>
    <xdr:to>
      <xdr:col>1</xdr:col>
      <xdr:colOff>1038401</xdr:colOff>
      <xdr:row>5</xdr:row>
      <xdr:rowOff>9793</xdr:rowOff>
    </xdr:to>
    <xdr:sp macro="" textlink="">
      <xdr:nvSpPr>
        <xdr:cNvPr id="21" name="Shopping Tab" descr="&quot;&quot;" title="Shopping navigation butto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E324A8D-0B47-493F-85E0-A6AFEE00031B}"/>
            </a:ext>
          </a:extLst>
        </xdr:cNvPr>
        <xdr:cNvSpPr>
          <a:spLocks/>
        </xdr:cNvSpPr>
      </xdr:nvSpPr>
      <xdr:spPr bwMode="auto">
        <a:xfrm>
          <a:off x="200025" y="1101271"/>
          <a:ext cx="1019351" cy="38489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Minerals</a:t>
          </a:r>
          <a:endParaRPr lang="en-US" sz="1000" b="0">
            <a:solidFill>
              <a:schemeClr val="tx1"/>
            </a:solidFill>
            <a:effectLst/>
          </a:endParaRPr>
        </a:p>
        <a:p>
          <a:pPr algn="ctr"/>
          <a:r>
            <a:rPr lang="en-US" sz="10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QM0020G0</a:t>
          </a:r>
          <a:endParaRPr lang="en-US" sz="1000" b="0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438148</xdr:rowOff>
    </xdr:from>
    <xdr:to>
      <xdr:col>1</xdr:col>
      <xdr:colOff>1</xdr:colOff>
      <xdr:row>88</xdr:row>
      <xdr:rowOff>9528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DD0E2DB-EBBC-46DC-9DE9-C259BE649CC0}"/>
            </a:ext>
          </a:extLst>
        </xdr:cNvPr>
        <xdr:cNvSpPr/>
      </xdr:nvSpPr>
      <xdr:spPr>
        <a:xfrm rot="16200000">
          <a:off x="-8586789" y="29132212"/>
          <a:ext cx="17535530" cy="1"/>
        </a:xfrm>
        <a:prstGeom prst="rect">
          <a:avLst/>
        </a:prstGeom>
        <a:solidFill>
          <a:schemeClr val="accent4">
            <a:lumMod val="7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Group Counter 2</a:t>
          </a:r>
        </a:p>
      </xdr:txBody>
    </xdr:sp>
    <xdr:clientData/>
  </xdr:twoCellAnchor>
  <xdr:twoCellAnchor>
    <xdr:from>
      <xdr:col>1</xdr:col>
      <xdr:colOff>0</xdr:colOff>
      <xdr:row>128</xdr:row>
      <xdr:rowOff>9521</xdr:rowOff>
    </xdr:from>
    <xdr:to>
      <xdr:col>1</xdr:col>
      <xdr:colOff>4763</xdr:colOff>
      <xdr:row>129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5612C08-9590-4C90-8491-498D7F602B05}"/>
            </a:ext>
          </a:extLst>
        </xdr:cNvPr>
        <xdr:cNvSpPr/>
      </xdr:nvSpPr>
      <xdr:spPr>
        <a:xfrm rot="16200000">
          <a:off x="-8579645" y="64186591"/>
          <a:ext cx="17526003" cy="4763"/>
        </a:xfrm>
        <a:prstGeom prst="rect">
          <a:avLst/>
        </a:prstGeom>
        <a:solidFill>
          <a:srgbClr val="BCA67A"/>
        </a:solidFill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Group Counter 4</a:t>
          </a:r>
        </a:p>
      </xdr:txBody>
    </xdr:sp>
    <xdr:clientData/>
  </xdr:twoCellAnchor>
  <xdr:twoCellAnchor>
    <xdr:from>
      <xdr:col>1</xdr:col>
      <xdr:colOff>28575</xdr:colOff>
      <xdr:row>3</xdr:row>
      <xdr:rowOff>57149</xdr:rowOff>
    </xdr:from>
    <xdr:to>
      <xdr:col>1</xdr:col>
      <xdr:colOff>1948815</xdr:colOff>
      <xdr:row>4</xdr:row>
      <xdr:rowOff>285749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EDFE6C-5E88-4D82-9FAB-2E68FC161BBF}"/>
            </a:ext>
          </a:extLst>
        </xdr:cNvPr>
        <xdr:cNvSpPr/>
      </xdr:nvSpPr>
      <xdr:spPr>
        <a:xfrm>
          <a:off x="209550" y="1381124"/>
          <a:ext cx="1920240" cy="457200"/>
        </a:xfrm>
        <a:prstGeom prst="rect">
          <a:avLst/>
        </a:prstGeom>
        <a:solidFill>
          <a:srgbClr val="FFC00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</a:rPr>
            <a:t>Milk products &gt;1.5%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Unit: gFA/100g Product</a:t>
          </a:r>
          <a:endParaRPr lang="en-US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4</xdr:col>
      <xdr:colOff>904873</xdr:colOff>
      <xdr:row>3</xdr:row>
      <xdr:rowOff>66675</xdr:rowOff>
    </xdr:from>
    <xdr:to>
      <xdr:col>7</xdr:col>
      <xdr:colOff>567688</xdr:colOff>
      <xdr:row>4</xdr:row>
      <xdr:rowOff>295275</xdr:rowOff>
    </xdr:to>
    <xdr:sp macro="" textlink="">
      <xdr:nvSpPr>
        <xdr:cNvPr id="7" name="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0BB2E4-E44F-442B-9667-67D8F69BAB37}"/>
            </a:ext>
          </a:extLst>
        </xdr:cNvPr>
        <xdr:cNvSpPr/>
      </xdr:nvSpPr>
      <xdr:spPr>
        <a:xfrm>
          <a:off x="4695823" y="1390650"/>
          <a:ext cx="1986915" cy="457200"/>
        </a:xfrm>
        <a:prstGeom prst="rect">
          <a:avLst/>
        </a:prstGeom>
        <a:solidFill>
          <a:srgbClr val="FFC00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Oil &amp; Fat samples, Culinary</a:t>
          </a:r>
        </a:p>
        <a:p>
          <a:pPr algn="l"/>
          <a:r>
            <a:rPr lang="en-US" sz="1100">
              <a:solidFill>
                <a:sysClr val="windowText" lastClr="000000"/>
              </a:solidFill>
            </a:rPr>
            <a:t>Unit: gFA/100g Product</a:t>
          </a:r>
        </a:p>
      </xdr:txBody>
    </xdr:sp>
    <xdr:clientData/>
  </xdr:twoCellAnchor>
  <xdr:twoCellAnchor>
    <xdr:from>
      <xdr:col>8</xdr:col>
      <xdr:colOff>1457324</xdr:colOff>
      <xdr:row>3</xdr:row>
      <xdr:rowOff>57149</xdr:rowOff>
    </xdr:from>
    <xdr:to>
      <xdr:col>10</xdr:col>
      <xdr:colOff>548639</xdr:colOff>
      <xdr:row>4</xdr:row>
      <xdr:rowOff>285749</xdr:rowOff>
    </xdr:to>
    <xdr:sp macro="" textlink="">
      <xdr:nvSpPr>
        <xdr:cNvPr id="8" name="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13DD38-1BDA-442A-84ED-585BE8EF1ADE}"/>
            </a:ext>
          </a:extLst>
        </xdr:cNvPr>
        <xdr:cNvSpPr/>
      </xdr:nvSpPr>
      <xdr:spPr>
        <a:xfrm>
          <a:off x="8620124" y="1381124"/>
          <a:ext cx="1920240" cy="457200"/>
        </a:xfrm>
        <a:prstGeom prst="rect">
          <a:avLst/>
        </a:prstGeom>
        <a:solidFill>
          <a:srgbClr val="FFC00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Cereal products, &gt;1.5 Fat%</a:t>
          </a:r>
        </a:p>
        <a:p>
          <a:pPr algn="l"/>
          <a:r>
            <a:rPr lang="en-US" sz="1100">
              <a:solidFill>
                <a:sysClr val="windowText" lastClr="000000"/>
              </a:solidFill>
            </a:rPr>
            <a:t>Unit: gFA/100g Product</a:t>
          </a:r>
        </a:p>
      </xdr:txBody>
    </xdr:sp>
    <xdr:clientData/>
  </xdr:twoCellAnchor>
  <xdr:twoCellAnchor>
    <xdr:from>
      <xdr:col>1</xdr:col>
      <xdr:colOff>19050</xdr:colOff>
      <xdr:row>0</xdr:row>
      <xdr:rowOff>57150</xdr:rowOff>
    </xdr:from>
    <xdr:to>
      <xdr:col>1</xdr:col>
      <xdr:colOff>1436370</xdr:colOff>
      <xdr:row>0</xdr:row>
      <xdr:rowOff>314325</xdr:rowOff>
    </xdr:to>
    <xdr:sp macro="" textlink="">
      <xdr:nvSpPr>
        <xdr:cNvPr id="9" name="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B34BFDD-2F5D-4630-BCDA-0D74496E1E24}"/>
            </a:ext>
          </a:extLst>
        </xdr:cNvPr>
        <xdr:cNvSpPr/>
      </xdr:nvSpPr>
      <xdr:spPr>
        <a:xfrm>
          <a:off x="200025" y="57150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1</xdr:col>
      <xdr:colOff>473074</xdr:colOff>
      <xdr:row>2</xdr:row>
      <xdr:rowOff>243415</xdr:rowOff>
    </xdr:from>
    <xdr:to>
      <xdr:col>1</xdr:col>
      <xdr:colOff>1545165</xdr:colOff>
      <xdr:row>3</xdr:row>
      <xdr:rowOff>63500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7F72B28-D8CD-4378-A361-92C40B7C4B2B}"/>
            </a:ext>
          </a:extLst>
        </xdr:cNvPr>
        <xdr:cNvSpPr txBox="1"/>
      </xdr:nvSpPr>
      <xdr:spPr>
        <a:xfrm>
          <a:off x="654049" y="1129240"/>
          <a:ext cx="1072091" cy="258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2"/>
              </a:solidFill>
            </a:rPr>
            <a:t>Category</a:t>
          </a:r>
          <a:r>
            <a:rPr lang="en-US" sz="1100" baseline="0">
              <a:solidFill>
                <a:schemeClr val="tx2"/>
              </a:solidFill>
            </a:rPr>
            <a:t> </a:t>
          </a:r>
          <a:r>
            <a:rPr lang="en-US" sz="1100">
              <a:solidFill>
                <a:schemeClr val="tx2"/>
              </a:solidFill>
            </a:rPr>
            <a:t>1</a:t>
          </a:r>
        </a:p>
      </xdr:txBody>
    </xdr:sp>
    <xdr:clientData/>
  </xdr:twoCellAnchor>
  <xdr:twoCellAnchor>
    <xdr:from>
      <xdr:col>5</xdr:col>
      <xdr:colOff>415924</xdr:colOff>
      <xdr:row>2</xdr:row>
      <xdr:rowOff>252940</xdr:rowOff>
    </xdr:from>
    <xdr:to>
      <xdr:col>7</xdr:col>
      <xdr:colOff>185206</xdr:colOff>
      <xdr:row>3</xdr:row>
      <xdr:rowOff>73025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EB71640-98DF-4966-BC82-07A4D34DD7B3}"/>
            </a:ext>
          </a:extLst>
        </xdr:cNvPr>
        <xdr:cNvSpPr txBox="1"/>
      </xdr:nvSpPr>
      <xdr:spPr>
        <a:xfrm>
          <a:off x="5226049" y="1138765"/>
          <a:ext cx="1074207" cy="258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2"/>
              </a:solidFill>
            </a:rPr>
            <a:t>Category</a:t>
          </a:r>
          <a:r>
            <a:rPr lang="en-US" sz="1100" baseline="0">
              <a:solidFill>
                <a:schemeClr val="tx2"/>
              </a:solidFill>
            </a:rPr>
            <a:t> 2</a:t>
          </a:r>
          <a:endParaRPr lang="en-US" sz="1100">
            <a:solidFill>
              <a:schemeClr val="tx2"/>
            </a:solidFill>
          </a:endParaRPr>
        </a:p>
      </xdr:txBody>
    </xdr:sp>
    <xdr:clientData/>
  </xdr:twoCellAnchor>
  <xdr:twoCellAnchor>
    <xdr:from>
      <xdr:col>8</xdr:col>
      <xdr:colOff>1876424</xdr:colOff>
      <xdr:row>2</xdr:row>
      <xdr:rowOff>233890</xdr:rowOff>
    </xdr:from>
    <xdr:to>
      <xdr:col>10</xdr:col>
      <xdr:colOff>117473</xdr:colOff>
      <xdr:row>3</xdr:row>
      <xdr:rowOff>53975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DAF014CC-AB64-49A0-BD15-303ED9B8E33C}"/>
            </a:ext>
          </a:extLst>
        </xdr:cNvPr>
        <xdr:cNvSpPr txBox="1"/>
      </xdr:nvSpPr>
      <xdr:spPr>
        <a:xfrm>
          <a:off x="9039224" y="1119715"/>
          <a:ext cx="1069974" cy="258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2"/>
              </a:solidFill>
            </a:rPr>
            <a:t>Category</a:t>
          </a:r>
          <a:r>
            <a:rPr lang="en-US" sz="1100" baseline="0">
              <a:solidFill>
                <a:schemeClr val="tx2"/>
              </a:solidFill>
            </a:rPr>
            <a:t> 3</a:t>
          </a:r>
          <a:endParaRPr lang="en-US" sz="110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176741</xdr:colOff>
      <xdr:row>2</xdr:row>
      <xdr:rowOff>31748</xdr:rowOff>
    </xdr:from>
    <xdr:to>
      <xdr:col>9</xdr:col>
      <xdr:colOff>719666</xdr:colOff>
      <xdr:row>2</xdr:row>
      <xdr:rowOff>285749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C3033FC-9DA9-43AD-AB2B-B58AA975653B}"/>
            </a:ext>
          </a:extLst>
        </xdr:cNvPr>
        <xdr:cNvSpPr txBox="1"/>
      </xdr:nvSpPr>
      <xdr:spPr>
        <a:xfrm>
          <a:off x="176741" y="917573"/>
          <a:ext cx="9620250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Check if sample matrix fall within category 1 to 3 and select the method accordingly.</a:t>
          </a:r>
        </a:p>
      </xdr:txBody>
    </xdr:sp>
    <xdr:clientData/>
  </xdr:twoCellAnchor>
  <xdr:twoCellAnchor>
    <xdr:from>
      <xdr:col>1</xdr:col>
      <xdr:colOff>1038620</xdr:colOff>
      <xdr:row>5</xdr:row>
      <xdr:rowOff>47625</xdr:rowOff>
    </xdr:from>
    <xdr:to>
      <xdr:col>8</xdr:col>
      <xdr:colOff>284359</xdr:colOff>
      <xdr:row>7</xdr:row>
      <xdr:rowOff>14923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868045B3-03DD-4F84-9858-94670CC43586}"/>
            </a:ext>
          </a:extLst>
        </xdr:cNvPr>
        <xdr:cNvGrpSpPr/>
      </xdr:nvGrpSpPr>
      <xdr:grpSpPr>
        <a:xfrm>
          <a:off x="1219595" y="1952625"/>
          <a:ext cx="6227564" cy="395923"/>
          <a:chOff x="1114869" y="1016000"/>
          <a:chExt cx="6005740" cy="412254"/>
        </a:xfrm>
      </xdr:grpSpPr>
      <xdr:sp macro="" textlink="">
        <xdr:nvSpPr>
          <xdr:cNvPr id="28" name="Recipies Tab" descr="&quot;&quot;" title="Recipes navigation button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D892109A-48A7-424A-92A1-09D47426589A}"/>
              </a:ext>
            </a:extLst>
          </xdr:cNvPr>
          <xdr:cNvSpPr>
            <a:spLocks/>
          </xdr:cNvSpPr>
        </xdr:nvSpPr>
        <xdr:spPr bwMode="auto">
          <a:xfrm>
            <a:off x="2120304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Macronutrient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QM0020G1</a:t>
            </a:r>
          </a:p>
        </xdr:txBody>
      </xdr:sp>
      <xdr:sp macro="" textlink="">
        <xdr:nvSpPr>
          <xdr:cNvPr id="29" name="Shopping Tab" descr="&quot;&quot;" title="Shopping navigation button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A5E45FF-B37B-4676-B413-9055C6F2F73D}"/>
              </a:ext>
            </a:extLst>
          </xdr:cNvPr>
          <xdr:cNvSpPr>
            <a:spLocks/>
          </xdr:cNvSpPr>
        </xdr:nvSpPr>
        <xdr:spPr bwMode="auto">
          <a:xfrm>
            <a:off x="5129723" y="1025881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General Chemistry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QM0020G4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30" name="Recipies Tab" descr="&quot;&quot;" title="Recipes navigation button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339B9D35-2F34-4028-9561-29E5DA3AAD65}"/>
              </a:ext>
            </a:extLst>
          </xdr:cNvPr>
          <xdr:cNvSpPr>
            <a:spLocks/>
          </xdr:cNvSpPr>
        </xdr:nvSpPr>
        <xdr:spPr bwMode="auto">
          <a:xfrm>
            <a:off x="3124975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Vitamins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QM0020G2</a:t>
            </a:r>
          </a:p>
        </xdr:txBody>
      </xdr:sp>
      <xdr:sp macro="" textlink="">
        <xdr:nvSpPr>
          <xdr:cNvPr id="31" name="Shopping Tab" descr="&quot;&quot;" title="Shopping navigation button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14228514-8851-4EC1-95E6-C51A13D03AB9}"/>
              </a:ext>
            </a:extLst>
          </xdr:cNvPr>
          <xdr:cNvSpPr>
            <a:spLocks/>
          </xdr:cNvSpPr>
        </xdr:nvSpPr>
        <xdr:spPr bwMode="auto">
          <a:xfrm>
            <a:off x="1114869" y="1025918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+mj-lt"/>
              </a:rPr>
              <a:t>Total Nitrogen</a:t>
            </a:r>
            <a:endParaRPr lang="en-US" sz="1000" b="0" baseline="0">
              <a:solidFill>
                <a:schemeClr val="tx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QM0020G1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32" name="Shopping Tab" descr="&quot;&quot;" title="Shopping navigation button">
            <a:extLst>
              <a:ext uri="{FF2B5EF4-FFF2-40B4-BE49-F238E27FC236}">
                <a16:creationId xmlns:a16="http://schemas.microsoft.com/office/drawing/2014/main" id="{BDA37B91-A273-4753-83AE-7EA9199228A6}"/>
              </a:ext>
            </a:extLst>
          </xdr:cNvPr>
          <xdr:cNvSpPr>
            <a:spLocks/>
          </xdr:cNvSpPr>
        </xdr:nvSpPr>
        <xdr:spPr bwMode="auto">
          <a:xfrm>
            <a:off x="4125596" y="1016000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bg1"/>
                </a:solidFill>
                <a:latin typeface="+mj-lt"/>
              </a:rPr>
              <a:t>Fatty Acids</a:t>
            </a:r>
            <a:endParaRPr lang="en-US" sz="1000" b="0" baseline="0">
              <a:solidFill>
                <a:schemeClr val="bg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bg1"/>
                </a:solidFill>
                <a:latin typeface="+mj-lt"/>
              </a:rPr>
              <a:t>QM0020G3</a:t>
            </a:r>
            <a:endParaRPr lang="en-US" sz="1000" b="0">
              <a:solidFill>
                <a:schemeClr val="bg1"/>
              </a:solidFill>
              <a:latin typeface="+mj-lt"/>
            </a:endParaRPr>
          </a:p>
        </xdr:txBody>
      </xdr:sp>
      <xdr:sp macro="" textlink="">
        <xdr:nvSpPr>
          <xdr:cNvPr id="33" name="Shopping Tab" descr="&quot;&quot;" title="Shopping navigation button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E43D6BC-B897-4ECD-BDC7-5BEFF1225F7A}"/>
              </a:ext>
            </a:extLst>
          </xdr:cNvPr>
          <xdr:cNvSpPr>
            <a:spLocks/>
          </xdr:cNvSpPr>
        </xdr:nvSpPr>
        <xdr:spPr bwMode="auto">
          <a:xfrm>
            <a:off x="6137369" y="1016000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Water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QM0020G5</a:t>
            </a:r>
          </a:p>
        </xdr:txBody>
      </xdr:sp>
    </xdr:grpSp>
    <xdr:clientData fPrintsWithSheet="0"/>
  </xdr:twoCellAnchor>
  <xdr:twoCellAnchor>
    <xdr:from>
      <xdr:col>1</xdr:col>
      <xdr:colOff>9525</xdr:colOff>
      <xdr:row>5</xdr:row>
      <xdr:rowOff>53521</xdr:rowOff>
    </xdr:from>
    <xdr:to>
      <xdr:col>1</xdr:col>
      <xdr:colOff>1028876</xdr:colOff>
      <xdr:row>7</xdr:row>
      <xdr:rowOff>9793</xdr:rowOff>
    </xdr:to>
    <xdr:sp macro="" textlink="">
      <xdr:nvSpPr>
        <xdr:cNvPr id="34" name="Shopping Tab" descr="&quot;&quot;" title="Shopping navigation button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2F1EAE3-BA09-488E-BFFA-139ABAB66237}"/>
            </a:ext>
          </a:extLst>
        </xdr:cNvPr>
        <xdr:cNvSpPr>
          <a:spLocks/>
        </xdr:cNvSpPr>
      </xdr:nvSpPr>
      <xdr:spPr bwMode="auto">
        <a:xfrm>
          <a:off x="190500" y="1958521"/>
          <a:ext cx="1019351" cy="38489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Minerals</a:t>
          </a:r>
          <a:endParaRPr lang="en-US" sz="1000" b="0">
            <a:solidFill>
              <a:schemeClr val="tx1"/>
            </a:solidFill>
            <a:effectLst/>
          </a:endParaRPr>
        </a:p>
        <a:p>
          <a:pPr algn="ctr"/>
          <a:r>
            <a:rPr lang="en-US" sz="10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QM0020G0</a:t>
          </a:r>
          <a:endParaRPr lang="en-US" sz="1000" b="0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1</xdr:col>
      <xdr:colOff>1436370</xdr:colOff>
      <xdr:row>0</xdr:row>
      <xdr:rowOff>314325</xdr:rowOff>
    </xdr:to>
    <xdr:sp macro="" textlink="">
      <xdr:nvSpPr>
        <xdr:cNvPr id="9" name="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99B516-718B-4381-B60C-19C2C3E9322C}"/>
            </a:ext>
          </a:extLst>
        </xdr:cNvPr>
        <xdr:cNvSpPr/>
      </xdr:nvSpPr>
      <xdr:spPr>
        <a:xfrm>
          <a:off x="200025" y="57150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1</xdr:col>
      <xdr:colOff>2090880</xdr:colOff>
      <xdr:row>3</xdr:row>
      <xdr:rowOff>57150</xdr:rowOff>
    </xdr:from>
    <xdr:to>
      <xdr:col>7</xdr:col>
      <xdr:colOff>299889</xdr:colOff>
      <xdr:row>5</xdr:row>
      <xdr:rowOff>24412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869993B2-FD8A-43C9-946F-F540B0C99E6A}"/>
            </a:ext>
          </a:extLst>
        </xdr:cNvPr>
        <xdr:cNvGrpSpPr/>
      </xdr:nvGrpSpPr>
      <xdr:grpSpPr>
        <a:xfrm>
          <a:off x="2271855" y="1381125"/>
          <a:ext cx="4314534" cy="395887"/>
          <a:chOff x="2120304" y="1016000"/>
          <a:chExt cx="3992659" cy="412217"/>
        </a:xfrm>
      </xdr:grpSpPr>
      <xdr:sp macro="" textlink="">
        <xdr:nvSpPr>
          <xdr:cNvPr id="28" name="Recipies Tab" descr="&quot;&quot;" title="Recipes navigation button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9F791D8-F1C8-4347-A428-5A102CF1028C}"/>
              </a:ext>
            </a:extLst>
          </xdr:cNvPr>
          <xdr:cNvSpPr>
            <a:spLocks/>
          </xdr:cNvSpPr>
        </xdr:nvSpPr>
        <xdr:spPr bwMode="auto">
          <a:xfrm>
            <a:off x="2120304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Macronutrient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QM0020G1</a:t>
            </a:r>
          </a:p>
        </xdr:txBody>
      </xdr:sp>
      <xdr:sp macro="" textlink="">
        <xdr:nvSpPr>
          <xdr:cNvPr id="29" name="Shopping Tab" descr="&quot;&quot;" title="Shopping navigation button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9F9AACC2-1DED-4D3C-B36A-655B04763CC6}"/>
              </a:ext>
            </a:extLst>
          </xdr:cNvPr>
          <xdr:cNvSpPr>
            <a:spLocks/>
          </xdr:cNvSpPr>
        </xdr:nvSpPr>
        <xdr:spPr bwMode="auto">
          <a:xfrm>
            <a:off x="5129723" y="1025881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General Chemistry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QM0020G4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30" name="Recipies Tab" descr="&quot;&quot;" title="Recipes navigation butto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2659946-EB19-48DA-AB89-E9513C5343E9}"/>
              </a:ext>
            </a:extLst>
          </xdr:cNvPr>
          <xdr:cNvSpPr>
            <a:spLocks/>
          </xdr:cNvSpPr>
        </xdr:nvSpPr>
        <xdr:spPr bwMode="auto">
          <a:xfrm>
            <a:off x="3124975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Vitamins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QM0020G2</a:t>
            </a:r>
          </a:p>
        </xdr:txBody>
      </xdr:sp>
      <xdr:sp macro="" textlink="">
        <xdr:nvSpPr>
          <xdr:cNvPr id="31" name="Shopping Tab" descr="&quot;&quot;" title="Shopping navigation button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24D8D33-5A0A-4C68-A13C-AF711DC89C06}"/>
              </a:ext>
            </a:extLst>
          </xdr:cNvPr>
          <xdr:cNvSpPr>
            <a:spLocks/>
          </xdr:cNvSpPr>
        </xdr:nvSpPr>
        <xdr:spPr bwMode="auto">
          <a:xfrm>
            <a:off x="4127786" y="1016000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+mj-lt"/>
              </a:rPr>
              <a:t>Fatty Acids</a:t>
            </a:r>
            <a:endParaRPr lang="en-US" sz="1000" b="0" baseline="0">
              <a:solidFill>
                <a:schemeClr val="tx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QM0020G3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</xdr:grpSp>
    <xdr:clientData fPrintsWithSheet="0"/>
  </xdr:twoCellAnchor>
  <xdr:twoCellAnchor>
    <xdr:from>
      <xdr:col>1</xdr:col>
      <xdr:colOff>19050</xdr:colOff>
      <xdr:row>3</xdr:row>
      <xdr:rowOff>63046</xdr:rowOff>
    </xdr:from>
    <xdr:to>
      <xdr:col>1</xdr:col>
      <xdr:colOff>1038401</xdr:colOff>
      <xdr:row>5</xdr:row>
      <xdr:rowOff>19318</xdr:rowOff>
    </xdr:to>
    <xdr:sp macro="" textlink="">
      <xdr:nvSpPr>
        <xdr:cNvPr id="34" name="Shopping Tab" descr="&quot;&quot;" title="Shopping navigation butto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2DD9FB8-BA3B-4206-A957-F6A5FC221733}"/>
            </a:ext>
          </a:extLst>
        </xdr:cNvPr>
        <xdr:cNvSpPr>
          <a:spLocks/>
        </xdr:cNvSpPr>
      </xdr:nvSpPr>
      <xdr:spPr bwMode="auto">
        <a:xfrm>
          <a:off x="200025" y="1968046"/>
          <a:ext cx="1019351" cy="38489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Minerals</a:t>
          </a:r>
          <a:endParaRPr lang="en-US" sz="1000" b="0">
            <a:solidFill>
              <a:schemeClr val="tx1"/>
            </a:solidFill>
            <a:effectLst/>
          </a:endParaRPr>
        </a:p>
        <a:p>
          <a:pPr algn="ctr"/>
          <a:r>
            <a:rPr lang="en-US" sz="10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QM0020G0</a:t>
          </a:r>
          <a:endParaRPr lang="en-US" sz="1000" b="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313010</xdr:colOff>
      <xdr:row>3</xdr:row>
      <xdr:rowOff>47625</xdr:rowOff>
    </xdr:from>
    <xdr:to>
      <xdr:col>8</xdr:col>
      <xdr:colOff>285872</xdr:colOff>
      <xdr:row>5</xdr:row>
      <xdr:rowOff>5397</xdr:rowOff>
    </xdr:to>
    <xdr:sp macro="" textlink="">
      <xdr:nvSpPr>
        <xdr:cNvPr id="35" name="Shopping Tab" descr="&quot;&quot;" title="Shopping navigation button">
          <a:extLst>
            <a:ext uri="{FF2B5EF4-FFF2-40B4-BE49-F238E27FC236}">
              <a16:creationId xmlns:a16="http://schemas.microsoft.com/office/drawing/2014/main" id="{D0D55214-E2E0-405C-9501-733E4E0BE806}"/>
            </a:ext>
          </a:extLst>
        </xdr:cNvPr>
        <xdr:cNvSpPr>
          <a:spLocks/>
        </xdr:cNvSpPr>
      </xdr:nvSpPr>
      <xdr:spPr bwMode="auto">
        <a:xfrm>
          <a:off x="6428717" y="1959194"/>
          <a:ext cx="1023896" cy="38475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bg1">
            <a:lumMod val="50000"/>
          </a:schemeClr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>
              <a:solidFill>
                <a:schemeClr val="bg1"/>
              </a:solidFill>
              <a:latin typeface="+mj-lt"/>
            </a:rPr>
            <a:t>Water</a:t>
          </a:r>
          <a:endParaRPr lang="en-US" sz="1000" b="0" baseline="0">
            <a:solidFill>
              <a:schemeClr val="bg1"/>
            </a:solidFill>
            <a:latin typeface="+mj-lt"/>
          </a:endParaRPr>
        </a:p>
        <a:p>
          <a:pPr algn="ctr"/>
          <a:r>
            <a:rPr lang="en-US" sz="1000" b="0" baseline="0">
              <a:solidFill>
                <a:schemeClr val="bg1"/>
              </a:solidFill>
              <a:latin typeface="+mj-lt"/>
            </a:rPr>
            <a:t>QM0020G5</a:t>
          </a:r>
          <a:endParaRPr lang="en-US" sz="1000" b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1059553</xdr:colOff>
      <xdr:row>3</xdr:row>
      <xdr:rowOff>50581</xdr:rowOff>
    </xdr:from>
    <xdr:to>
      <xdr:col>1</xdr:col>
      <xdr:colOff>2079229</xdr:colOff>
      <xdr:row>5</xdr:row>
      <xdr:rowOff>6504</xdr:rowOff>
    </xdr:to>
    <xdr:sp macro="" textlink="">
      <xdr:nvSpPr>
        <xdr:cNvPr id="37" name="Shopping Tab" descr="&quot;&quot;" title="Shopping navigation butto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2AEDC37-1D8A-473B-8BF6-4C3C5D022AC0}"/>
            </a:ext>
          </a:extLst>
        </xdr:cNvPr>
        <xdr:cNvSpPr>
          <a:spLocks/>
        </xdr:cNvSpPr>
      </xdr:nvSpPr>
      <xdr:spPr bwMode="auto">
        <a:xfrm>
          <a:off x="1243484" y="1962150"/>
          <a:ext cx="1019676" cy="382906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 baseline="0">
              <a:solidFill>
                <a:schemeClr val="tx1"/>
              </a:solidFill>
              <a:latin typeface="+mj-lt"/>
              <a:ea typeface="+mn-ea"/>
              <a:cs typeface="+mn-cs"/>
            </a:rPr>
            <a:t>Total Nitrogen</a:t>
          </a:r>
        </a:p>
        <a:p>
          <a:pPr algn="ctr"/>
          <a:r>
            <a:rPr lang="en-US" sz="1000" b="0" baseline="0">
              <a:solidFill>
                <a:schemeClr val="tx1"/>
              </a:solidFill>
              <a:latin typeface="+mj-lt"/>
              <a:ea typeface="+mn-ea"/>
              <a:cs typeface="+mn-cs"/>
            </a:rPr>
            <a:t>QM0020G0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1</xdr:col>
      <xdr:colOff>1436370</xdr:colOff>
      <xdr:row>0</xdr:row>
      <xdr:rowOff>314325</xdr:rowOff>
    </xdr:to>
    <xdr:sp macro="" textlink="">
      <xdr:nvSpPr>
        <xdr:cNvPr id="9" name="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D4B77-D6A0-4201-8115-FC63B4E3BE03}"/>
            </a:ext>
          </a:extLst>
        </xdr:cNvPr>
        <xdr:cNvSpPr/>
      </xdr:nvSpPr>
      <xdr:spPr>
        <a:xfrm>
          <a:off x="200025" y="57150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1</xdr:col>
      <xdr:colOff>1045979</xdr:colOff>
      <xdr:row>3</xdr:row>
      <xdr:rowOff>47625</xdr:rowOff>
    </xdr:from>
    <xdr:to>
      <xdr:col>5</xdr:col>
      <xdr:colOff>573442</xdr:colOff>
      <xdr:row>5</xdr:row>
      <xdr:rowOff>15438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3944021B-6696-4CB0-9CBF-20D10E758A8A}"/>
            </a:ext>
          </a:extLst>
        </xdr:cNvPr>
        <xdr:cNvGrpSpPr/>
      </xdr:nvGrpSpPr>
      <xdr:grpSpPr>
        <a:xfrm>
          <a:off x="1226954" y="1285875"/>
          <a:ext cx="4156613" cy="396438"/>
          <a:chOff x="1112779" y="1006082"/>
          <a:chExt cx="4002432" cy="412706"/>
        </a:xfrm>
      </xdr:grpSpPr>
      <xdr:sp macro="" textlink="">
        <xdr:nvSpPr>
          <xdr:cNvPr id="28" name="Recipies Tab" descr="&quot;&quot;" title="Recipes navigation button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001EEC3-C93A-4F59-BFCC-6E4D451AEB3D}"/>
              </a:ext>
            </a:extLst>
          </xdr:cNvPr>
          <xdr:cNvSpPr>
            <a:spLocks/>
          </xdr:cNvSpPr>
        </xdr:nvSpPr>
        <xdr:spPr bwMode="auto">
          <a:xfrm>
            <a:off x="2120304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Macronutrient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QM0020G1</a:t>
            </a:r>
          </a:p>
        </xdr:txBody>
      </xdr:sp>
      <xdr:sp macro="" textlink="">
        <xdr:nvSpPr>
          <xdr:cNvPr id="30" name="Recipies Tab" descr="&quot;&quot;" title="Recipes navigation button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291B85AE-EB7B-4880-B63A-56837F36F7FE}"/>
              </a:ext>
            </a:extLst>
          </xdr:cNvPr>
          <xdr:cNvSpPr>
            <a:spLocks/>
          </xdr:cNvSpPr>
        </xdr:nvSpPr>
        <xdr:spPr bwMode="auto">
          <a:xfrm>
            <a:off x="3124975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Vitamins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QM0020G2</a:t>
            </a:r>
          </a:p>
        </xdr:txBody>
      </xdr:sp>
      <xdr:sp macro="" textlink="">
        <xdr:nvSpPr>
          <xdr:cNvPr id="31" name="Shopping Tab" descr="&quot;&quot;" title="Shopping navigation butto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415001EB-0910-4CDF-B220-12133BC1BE6E}"/>
              </a:ext>
            </a:extLst>
          </xdr:cNvPr>
          <xdr:cNvSpPr>
            <a:spLocks/>
          </xdr:cNvSpPr>
        </xdr:nvSpPr>
        <xdr:spPr bwMode="auto">
          <a:xfrm>
            <a:off x="4127786" y="1016000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+mj-lt"/>
              </a:rPr>
              <a:t>Fatty Acids</a:t>
            </a:r>
            <a:endParaRPr lang="en-US" sz="1000" b="0" baseline="0">
              <a:solidFill>
                <a:schemeClr val="tx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QM0020G3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33" name="Shopping Tab" descr="&quot;&quot;" title="Shopping navigation button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8E77C7C7-40CE-4286-AAEA-32BBF610DFAA}"/>
              </a:ext>
            </a:extLst>
          </xdr:cNvPr>
          <xdr:cNvSpPr>
            <a:spLocks/>
          </xdr:cNvSpPr>
        </xdr:nvSpPr>
        <xdr:spPr bwMode="auto">
          <a:xfrm>
            <a:off x="1112779" y="1006082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Total Nitrogen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QM0020G0</a:t>
            </a:r>
          </a:p>
        </xdr:txBody>
      </xdr:sp>
    </xdr:grpSp>
    <xdr:clientData fPrintsWithSheet="0"/>
  </xdr:twoCellAnchor>
  <xdr:twoCellAnchor>
    <xdr:from>
      <xdr:col>1</xdr:col>
      <xdr:colOff>19050</xdr:colOff>
      <xdr:row>3</xdr:row>
      <xdr:rowOff>63046</xdr:rowOff>
    </xdr:from>
    <xdr:to>
      <xdr:col>1</xdr:col>
      <xdr:colOff>1038401</xdr:colOff>
      <xdr:row>5</xdr:row>
      <xdr:rowOff>19318</xdr:rowOff>
    </xdr:to>
    <xdr:sp macro="" textlink="">
      <xdr:nvSpPr>
        <xdr:cNvPr id="34" name="Shopping Tab" descr="&quot;&quot;" title="Shopping navigation butto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B60D033-A114-4937-9B79-5F9DB73D4D38}"/>
            </a:ext>
          </a:extLst>
        </xdr:cNvPr>
        <xdr:cNvSpPr>
          <a:spLocks/>
        </xdr:cNvSpPr>
      </xdr:nvSpPr>
      <xdr:spPr bwMode="auto">
        <a:xfrm>
          <a:off x="200025" y="1968046"/>
          <a:ext cx="1019351" cy="38489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Minerals</a:t>
          </a:r>
          <a:endParaRPr lang="en-US" sz="1000" b="0">
            <a:solidFill>
              <a:schemeClr val="tx1"/>
            </a:solidFill>
            <a:effectLst/>
          </a:endParaRPr>
        </a:p>
        <a:p>
          <a:pPr algn="ctr"/>
          <a:r>
            <a:rPr lang="en-US" sz="10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QM0020G0</a:t>
          </a:r>
          <a:endParaRPr lang="en-US" sz="1000" b="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</xdr:col>
      <xdr:colOff>300404</xdr:colOff>
      <xdr:row>3</xdr:row>
      <xdr:rowOff>58615</xdr:rowOff>
    </xdr:from>
    <xdr:to>
      <xdr:col>8</xdr:col>
      <xdr:colOff>272372</xdr:colOff>
      <xdr:row>5</xdr:row>
      <xdr:rowOff>16983</xdr:rowOff>
    </xdr:to>
    <xdr:sp macro="" textlink="">
      <xdr:nvSpPr>
        <xdr:cNvPr id="35" name="Shopping Tab" descr="&quot;&quot;" title="Shopping navigation butto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6BF820-67AD-4ECB-8A92-459369B949D6}"/>
            </a:ext>
          </a:extLst>
        </xdr:cNvPr>
        <xdr:cNvSpPr>
          <a:spLocks/>
        </xdr:cNvSpPr>
      </xdr:nvSpPr>
      <xdr:spPr bwMode="auto">
        <a:xfrm>
          <a:off x="6418385" y="1963615"/>
          <a:ext cx="1019718" cy="38333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 baseline="0">
              <a:solidFill>
                <a:schemeClr val="tx1"/>
              </a:solidFill>
              <a:latin typeface="+mj-lt"/>
              <a:ea typeface="+mn-ea"/>
              <a:cs typeface="+mn-cs"/>
            </a:rPr>
            <a:t>Water</a:t>
          </a:r>
        </a:p>
        <a:p>
          <a:pPr algn="ctr"/>
          <a:r>
            <a:rPr lang="en-US" sz="1000" b="0" baseline="0">
              <a:solidFill>
                <a:schemeClr val="tx1"/>
              </a:solidFill>
              <a:latin typeface="+mj-lt"/>
              <a:ea typeface="+mn-ea"/>
              <a:cs typeface="+mn-cs"/>
            </a:rPr>
            <a:t>QM0020G5</a:t>
          </a:r>
        </a:p>
      </xdr:txBody>
    </xdr:sp>
    <xdr:clientData/>
  </xdr:twoCellAnchor>
  <xdr:twoCellAnchor>
    <xdr:from>
      <xdr:col>5</xdr:col>
      <xdr:colOff>578826</xdr:colOff>
      <xdr:row>3</xdr:row>
      <xdr:rowOff>63012</xdr:rowOff>
    </xdr:from>
    <xdr:to>
      <xdr:col>7</xdr:col>
      <xdr:colOff>291203</xdr:colOff>
      <xdr:row>5</xdr:row>
      <xdr:rowOff>22805</xdr:rowOff>
    </xdr:to>
    <xdr:sp macro="" textlink="">
      <xdr:nvSpPr>
        <xdr:cNvPr id="36" name="Shopping Tab" descr="&quot;&quot;" title="Shopping navigation button">
          <a:extLst>
            <a:ext uri="{FF2B5EF4-FFF2-40B4-BE49-F238E27FC236}">
              <a16:creationId xmlns:a16="http://schemas.microsoft.com/office/drawing/2014/main" id="{18CAE25F-7D24-4195-B9D4-942F8AB92D24}"/>
            </a:ext>
          </a:extLst>
        </xdr:cNvPr>
        <xdr:cNvSpPr>
          <a:spLocks/>
        </xdr:cNvSpPr>
      </xdr:nvSpPr>
      <xdr:spPr bwMode="auto">
        <a:xfrm>
          <a:off x="5388951" y="1301262"/>
          <a:ext cx="1017302" cy="388418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bg1">
            <a:lumMod val="50000"/>
          </a:schemeClr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>
              <a:solidFill>
                <a:schemeClr val="bg1"/>
              </a:solidFill>
              <a:latin typeface="+mj-lt"/>
            </a:rPr>
            <a:t>General Chemistry</a:t>
          </a:r>
          <a:endParaRPr lang="en-US" sz="1000" b="0" baseline="0">
            <a:solidFill>
              <a:schemeClr val="bg1"/>
            </a:solidFill>
            <a:latin typeface="+mj-lt"/>
          </a:endParaRPr>
        </a:p>
        <a:p>
          <a:pPr algn="ctr"/>
          <a:r>
            <a:rPr lang="en-US" sz="1000" b="0" baseline="0">
              <a:solidFill>
                <a:schemeClr val="bg1"/>
              </a:solidFill>
              <a:latin typeface="+mj-lt"/>
            </a:rPr>
            <a:t>QM0020G4</a:t>
          </a:r>
          <a:endParaRPr lang="en-US" sz="1000" b="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0</xdr:rowOff>
    </xdr:from>
    <xdr:to>
      <xdr:col>6</xdr:col>
      <xdr:colOff>9525</xdr:colOff>
      <xdr:row>3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552080A6-D88A-494F-8EAA-5E9E5D3B816A}"/>
            </a:ext>
          </a:extLst>
        </xdr:cNvPr>
        <xdr:cNvSpPr/>
      </xdr:nvSpPr>
      <xdr:spPr>
        <a:xfrm>
          <a:off x="1895475" y="447675"/>
          <a:ext cx="7734300" cy="733425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Result Reporting in LOQ</a:t>
          </a:r>
        </a:p>
        <a:p>
          <a:pPr algn="ctr"/>
          <a:endParaRPr lang="en-US" sz="1000"/>
        </a:p>
      </xdr:txBody>
    </xdr:sp>
    <xdr:clientData/>
  </xdr:twoCellAnchor>
  <xdr:twoCellAnchor editAs="oneCell">
    <xdr:from>
      <xdr:col>0</xdr:col>
      <xdr:colOff>0</xdr:colOff>
      <xdr:row>2</xdr:row>
      <xdr:rowOff>66675</xdr:rowOff>
    </xdr:from>
    <xdr:to>
      <xdr:col>1</xdr:col>
      <xdr:colOff>101941</xdr:colOff>
      <xdr:row>2</xdr:row>
      <xdr:rowOff>678545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3E0D046-2F3A-4344-85E6-9D4EE0B18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4350"/>
          <a:ext cx="1616416" cy="6118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1417320</xdr:colOff>
      <xdr:row>0</xdr:row>
      <xdr:rowOff>257175</xdr:rowOff>
    </xdr:to>
    <xdr:sp macro="" textlink="">
      <xdr:nvSpPr>
        <xdr:cNvPr id="12" name="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62A748-E2F9-481F-B9B6-3CE059F4DABE}"/>
            </a:ext>
          </a:extLst>
        </xdr:cNvPr>
        <xdr:cNvSpPr/>
      </xdr:nvSpPr>
      <xdr:spPr>
        <a:xfrm>
          <a:off x="0" y="0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9526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2034F0-74B1-4A8B-B3A5-CCCA241411EC}"/>
            </a:ext>
          </a:extLst>
        </xdr:cNvPr>
        <xdr:cNvSpPr/>
      </xdr:nvSpPr>
      <xdr:spPr>
        <a:xfrm>
          <a:off x="0" y="447675"/>
          <a:ext cx="8315326" cy="733425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Measurment</a:t>
          </a:r>
          <a:r>
            <a:rPr lang="en-US" sz="2800" b="1" baseline="0"/>
            <a:t> Uncertainity</a:t>
          </a:r>
          <a:endParaRPr lang="en-US" sz="2800" b="1"/>
        </a:p>
        <a:p>
          <a:pPr algn="ctr"/>
          <a:endParaRPr lang="en-US" sz="1000"/>
        </a:p>
      </xdr:txBody>
    </xdr:sp>
    <xdr:clientData/>
  </xdr:twoCellAnchor>
  <xdr:twoCellAnchor editAs="oneCell">
    <xdr:from>
      <xdr:col>0</xdr:col>
      <xdr:colOff>66675</xdr:colOff>
      <xdr:row>2</xdr:row>
      <xdr:rowOff>76200</xdr:rowOff>
    </xdr:from>
    <xdr:to>
      <xdr:col>0</xdr:col>
      <xdr:colOff>1683091</xdr:colOff>
      <xdr:row>2</xdr:row>
      <xdr:rowOff>688070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90A2B7-F9B1-47B0-B58A-AAFE8050B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23875"/>
          <a:ext cx="1616416" cy="61187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28575</xdr:rowOff>
    </xdr:from>
    <xdr:to>
      <xdr:col>0</xdr:col>
      <xdr:colOff>1445895</xdr:colOff>
      <xdr:row>0</xdr:row>
      <xdr:rowOff>285750</xdr:rowOff>
    </xdr:to>
    <xdr:sp macro="" textlink="">
      <xdr:nvSpPr>
        <xdr:cNvPr id="7" name="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51EDD7-9270-4D3F-9CCF-C0CB71850D29}"/>
            </a:ext>
          </a:extLst>
        </xdr:cNvPr>
        <xdr:cNvSpPr/>
      </xdr:nvSpPr>
      <xdr:spPr>
        <a:xfrm>
          <a:off x="28575" y="28575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1</xdr:col>
      <xdr:colOff>1000125</xdr:colOff>
      <xdr:row>5</xdr:row>
      <xdr:rowOff>0</xdr:rowOff>
    </xdr:to>
    <xdr:sp macro="" textlink="">
      <xdr:nvSpPr>
        <xdr:cNvPr id="2" name="Ingredients Tab" descr="&quot;&quot;" title="Ingredients navigation button">
          <a:extLst>
            <a:ext uri="{FF2B5EF4-FFF2-40B4-BE49-F238E27FC236}">
              <a16:creationId xmlns:a16="http://schemas.microsoft.com/office/drawing/2014/main" id="{6B4AE204-F7D7-4192-A81E-2BC4A4196F98}"/>
            </a:ext>
          </a:extLst>
        </xdr:cNvPr>
        <xdr:cNvSpPr>
          <a:spLocks/>
        </xdr:cNvSpPr>
      </xdr:nvSpPr>
      <xdr:spPr bwMode="auto">
        <a:xfrm>
          <a:off x="190500" y="1114425"/>
          <a:ext cx="990600" cy="40005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bg1">
            <a:lumMod val="50000"/>
          </a:schemeClr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 b="1">
              <a:solidFill>
                <a:schemeClr val="bg1"/>
              </a:solidFill>
              <a:latin typeface="+mj-lt"/>
              <a:ea typeface="+mn-ea"/>
              <a:cs typeface="Arial" panose="020B0604020202020204" pitchFamily="34" charset="0"/>
            </a:rPr>
            <a:t>Salmonella</a:t>
          </a:r>
        </a:p>
        <a:p>
          <a:pPr marL="0" indent="0" algn="ctr"/>
          <a:r>
            <a:rPr lang="en-US" sz="1200" b="1">
              <a:solidFill>
                <a:schemeClr val="bg1"/>
              </a:solidFill>
              <a:latin typeface="+mj-lt"/>
              <a:ea typeface="+mn-ea"/>
              <a:cs typeface="Arial" panose="020B0604020202020204" pitchFamily="34" charset="0"/>
            </a:rPr>
            <a:t>QM002089</a:t>
          </a:r>
        </a:p>
      </xdr:txBody>
    </xdr:sp>
    <xdr:clientData fPrintsWithSheet="0"/>
  </xdr:twoCellAnchor>
  <xdr:twoCellAnchor>
    <xdr:from>
      <xdr:col>1</xdr:col>
      <xdr:colOff>1019175</xdr:colOff>
      <xdr:row>3</xdr:row>
      <xdr:rowOff>28575</xdr:rowOff>
    </xdr:from>
    <xdr:to>
      <xdr:col>1</xdr:col>
      <xdr:colOff>1990725</xdr:colOff>
      <xdr:row>5</xdr:row>
      <xdr:rowOff>4762</xdr:rowOff>
    </xdr:to>
    <xdr:sp macro="" textlink="">
      <xdr:nvSpPr>
        <xdr:cNvPr id="4" name="Shopping Tab" descr="&quot;&quot;" title="Shopping navigation butto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7EA15C-EFFF-48C8-B09F-AADF14E6909F}"/>
            </a:ext>
          </a:extLst>
        </xdr:cNvPr>
        <xdr:cNvSpPr>
          <a:spLocks/>
        </xdr:cNvSpPr>
      </xdr:nvSpPr>
      <xdr:spPr bwMode="auto">
        <a:xfrm>
          <a:off x="1200150" y="1133475"/>
          <a:ext cx="971550" cy="35718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Genera</a:t>
          </a:r>
          <a:r>
            <a:rPr lang="en-US" sz="1200" baseline="0">
              <a:solidFill>
                <a:schemeClr val="tx1"/>
              </a:solidFill>
              <a:latin typeface="+mj-lt"/>
            </a:rPr>
            <a:t>l Micro</a:t>
          </a:r>
        </a:p>
        <a:p>
          <a:pPr algn="ctr"/>
          <a:r>
            <a:rPr lang="en-US" sz="1200" baseline="0">
              <a:solidFill>
                <a:schemeClr val="tx1"/>
              </a:solidFill>
              <a:latin typeface="+mj-lt"/>
            </a:rPr>
            <a:t>QM002088</a:t>
          </a:r>
          <a:endParaRPr lang="en-US" sz="1200">
            <a:solidFill>
              <a:schemeClr val="tx1"/>
            </a:solidFill>
            <a:latin typeface="+mj-lt"/>
          </a:endParaRPr>
        </a:p>
      </xdr:txBody>
    </xdr:sp>
    <xdr:clientData fPrintsWithSheet="0"/>
  </xdr:twoCellAnchor>
  <xdr:twoCellAnchor>
    <xdr:from>
      <xdr:col>1</xdr:col>
      <xdr:colOff>9525</xdr:colOff>
      <xdr:row>0</xdr:row>
      <xdr:rowOff>47625</xdr:rowOff>
    </xdr:from>
    <xdr:to>
      <xdr:col>1</xdr:col>
      <xdr:colOff>1426845</xdr:colOff>
      <xdr:row>0</xdr:row>
      <xdr:rowOff>304800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457A78-4984-42E5-AF16-D18B4F569E93}"/>
            </a:ext>
          </a:extLst>
        </xdr:cNvPr>
        <xdr:cNvSpPr/>
      </xdr:nvSpPr>
      <xdr:spPr>
        <a:xfrm>
          <a:off x="190500" y="47625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2</xdr:col>
      <xdr:colOff>533400</xdr:colOff>
      <xdr:row>3</xdr:row>
      <xdr:rowOff>38100</xdr:rowOff>
    </xdr:from>
    <xdr:to>
      <xdr:col>3</xdr:col>
      <xdr:colOff>638175</xdr:colOff>
      <xdr:row>5</xdr:row>
      <xdr:rowOff>9525</xdr:rowOff>
    </xdr:to>
    <xdr:sp macro="" textlink="">
      <xdr:nvSpPr>
        <xdr:cNvPr id="7" name="Recipies Tab" descr="&quot;&quot;" title="Recipes navigation butt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960DE2-BC35-4A73-86D5-630A722754B5}"/>
            </a:ext>
          </a:extLst>
        </xdr:cNvPr>
        <xdr:cNvSpPr>
          <a:spLocks/>
        </xdr:cNvSpPr>
      </xdr:nvSpPr>
      <xdr:spPr bwMode="auto">
        <a:xfrm>
          <a:off x="3228975" y="1143000"/>
          <a:ext cx="990600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Air Test</a:t>
          </a:r>
        </a:p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QM002088/91</a:t>
          </a:r>
        </a:p>
      </xdr:txBody>
    </xdr:sp>
    <xdr:clientData fPrintsWithSheet="0"/>
  </xdr:twoCellAnchor>
  <xdr:twoCellAnchor>
    <xdr:from>
      <xdr:col>3</xdr:col>
      <xdr:colOff>657225</xdr:colOff>
      <xdr:row>3</xdr:row>
      <xdr:rowOff>38100</xdr:rowOff>
    </xdr:from>
    <xdr:to>
      <xdr:col>4</xdr:col>
      <xdr:colOff>476250</xdr:colOff>
      <xdr:row>5</xdr:row>
      <xdr:rowOff>9525</xdr:rowOff>
    </xdr:to>
    <xdr:sp macro="" textlink="">
      <xdr:nvSpPr>
        <xdr:cNvPr id="8" name="Recipies Tab" descr="&quot;&quot;" title="Recipes navigation butto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6C0FCB3-5341-4BC6-B00C-514BDCBDB619}"/>
            </a:ext>
          </a:extLst>
        </xdr:cNvPr>
        <xdr:cNvSpPr>
          <a:spLocks/>
        </xdr:cNvSpPr>
      </xdr:nvSpPr>
      <xdr:spPr bwMode="auto">
        <a:xfrm>
          <a:off x="4238625" y="1143000"/>
          <a:ext cx="990600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Water Test</a:t>
          </a:r>
        </a:p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QM002088</a:t>
          </a:r>
        </a:p>
      </xdr:txBody>
    </xdr:sp>
    <xdr:clientData fPrintsWithSheet="0"/>
  </xdr:twoCellAnchor>
  <xdr:twoCellAnchor>
    <xdr:from>
      <xdr:col>1</xdr:col>
      <xdr:colOff>2019300</xdr:colOff>
      <xdr:row>3</xdr:row>
      <xdr:rowOff>57150</xdr:rowOff>
    </xdr:from>
    <xdr:to>
      <xdr:col>2</xdr:col>
      <xdr:colOff>501396</xdr:colOff>
      <xdr:row>5</xdr:row>
      <xdr:rowOff>19049</xdr:rowOff>
    </xdr:to>
    <xdr:sp macro="" textlink="">
      <xdr:nvSpPr>
        <xdr:cNvPr id="9" name="Shopping Tab" descr="&quot;&quot;" title="Shopping navigation butto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2B0A04-09DB-4DD0-84D0-257CDA603D7E}"/>
            </a:ext>
          </a:extLst>
        </xdr:cNvPr>
        <xdr:cNvSpPr>
          <a:spLocks/>
        </xdr:cNvSpPr>
      </xdr:nvSpPr>
      <xdr:spPr bwMode="auto">
        <a:xfrm>
          <a:off x="2200275" y="1162050"/>
          <a:ext cx="996696" cy="342899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 b="0">
              <a:solidFill>
                <a:schemeClr val="tx1"/>
              </a:solidFill>
              <a:latin typeface="+mj-lt"/>
            </a:rPr>
            <a:t>Yeasts &amp; Molds</a:t>
          </a:r>
          <a:endParaRPr lang="en-US" sz="1200" b="0" baseline="0">
            <a:solidFill>
              <a:schemeClr val="tx1"/>
            </a:solidFill>
            <a:latin typeface="+mj-lt"/>
          </a:endParaRPr>
        </a:p>
        <a:p>
          <a:pPr algn="ctr"/>
          <a:r>
            <a:rPr lang="en-US" sz="1200" b="0" baseline="0">
              <a:solidFill>
                <a:schemeClr val="tx1"/>
              </a:solidFill>
              <a:latin typeface="+mj-lt"/>
            </a:rPr>
            <a:t>QM002091</a:t>
          </a:r>
          <a:endParaRPr lang="en-US" sz="1200" b="0">
            <a:solidFill>
              <a:schemeClr val="tx1"/>
            </a:solidFill>
            <a:latin typeface="+mj-lt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1</xdr:col>
      <xdr:colOff>1000125</xdr:colOff>
      <xdr:row>5</xdr:row>
      <xdr:rowOff>0</xdr:rowOff>
    </xdr:to>
    <xdr:sp macro="" textlink="">
      <xdr:nvSpPr>
        <xdr:cNvPr id="2" name="Ingredients Tab" descr="&quot;&quot;" title="Ingredients navigation butto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6EC343-6F00-43A9-B8A2-D131763293AE}"/>
            </a:ext>
          </a:extLst>
        </xdr:cNvPr>
        <xdr:cNvSpPr>
          <a:spLocks/>
        </xdr:cNvSpPr>
      </xdr:nvSpPr>
      <xdr:spPr bwMode="auto">
        <a:xfrm>
          <a:off x="190500" y="1114425"/>
          <a:ext cx="990600" cy="40005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100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 b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rPr>
            <a:t>Salmonella</a:t>
          </a:r>
        </a:p>
        <a:p>
          <a:pPr marL="0" indent="0" algn="ctr"/>
          <a:r>
            <a:rPr lang="en-US" sz="1200" b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rPr>
            <a:t>QM002089</a:t>
          </a:r>
        </a:p>
      </xdr:txBody>
    </xdr:sp>
    <xdr:clientData fPrintsWithSheet="0"/>
  </xdr:twoCellAnchor>
  <xdr:twoCellAnchor>
    <xdr:from>
      <xdr:col>1</xdr:col>
      <xdr:colOff>9525</xdr:colOff>
      <xdr:row>0</xdr:row>
      <xdr:rowOff>47625</xdr:rowOff>
    </xdr:from>
    <xdr:to>
      <xdr:col>1</xdr:col>
      <xdr:colOff>1426845</xdr:colOff>
      <xdr:row>0</xdr:row>
      <xdr:rowOff>304800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2325B1-2E30-4516-BE90-C06C0B97D457}"/>
            </a:ext>
          </a:extLst>
        </xdr:cNvPr>
        <xdr:cNvSpPr/>
      </xdr:nvSpPr>
      <xdr:spPr>
        <a:xfrm>
          <a:off x="190500" y="47625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2</xdr:col>
      <xdr:colOff>628650</xdr:colOff>
      <xdr:row>3</xdr:row>
      <xdr:rowOff>47625</xdr:rowOff>
    </xdr:from>
    <xdr:to>
      <xdr:col>3</xdr:col>
      <xdr:colOff>371475</xdr:colOff>
      <xdr:row>5</xdr:row>
      <xdr:rowOff>19050</xdr:rowOff>
    </xdr:to>
    <xdr:sp macro="" textlink="">
      <xdr:nvSpPr>
        <xdr:cNvPr id="9" name="Recipies Tab" descr="&quot;&quot;" title="Recipes navigation butt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025C05-ECFD-44D5-A9F6-A2A64E23D242}"/>
            </a:ext>
          </a:extLst>
        </xdr:cNvPr>
        <xdr:cNvSpPr>
          <a:spLocks/>
        </xdr:cNvSpPr>
      </xdr:nvSpPr>
      <xdr:spPr bwMode="auto">
        <a:xfrm>
          <a:off x="3324225" y="1152525"/>
          <a:ext cx="990600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Air Test</a:t>
          </a:r>
        </a:p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QM002088/91</a:t>
          </a:r>
        </a:p>
      </xdr:txBody>
    </xdr:sp>
    <xdr:clientData fPrintsWithSheet="0"/>
  </xdr:twoCellAnchor>
  <xdr:twoCellAnchor>
    <xdr:from>
      <xdr:col>3</xdr:col>
      <xdr:colOff>400050</xdr:colOff>
      <xdr:row>3</xdr:row>
      <xdr:rowOff>28575</xdr:rowOff>
    </xdr:from>
    <xdr:to>
      <xdr:col>4</xdr:col>
      <xdr:colOff>190500</xdr:colOff>
      <xdr:row>5</xdr:row>
      <xdr:rowOff>0</xdr:rowOff>
    </xdr:to>
    <xdr:sp macro="" textlink="">
      <xdr:nvSpPr>
        <xdr:cNvPr id="10" name="Recipies Tab" descr="&quot;&quot;" title="Recipes navigation butto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DEED9F-4D32-4C4E-95E5-A641A53810F3}"/>
            </a:ext>
          </a:extLst>
        </xdr:cNvPr>
        <xdr:cNvSpPr>
          <a:spLocks/>
        </xdr:cNvSpPr>
      </xdr:nvSpPr>
      <xdr:spPr bwMode="auto">
        <a:xfrm>
          <a:off x="4343400" y="1133475"/>
          <a:ext cx="962025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Water Test</a:t>
          </a:r>
        </a:p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QM002088</a:t>
          </a:r>
        </a:p>
      </xdr:txBody>
    </xdr:sp>
    <xdr:clientData fPrintsWithSheet="0"/>
  </xdr:twoCellAnchor>
  <xdr:twoCellAnchor>
    <xdr:from>
      <xdr:col>1</xdr:col>
      <xdr:colOff>1028699</xdr:colOff>
      <xdr:row>3</xdr:row>
      <xdr:rowOff>38100</xdr:rowOff>
    </xdr:from>
    <xdr:to>
      <xdr:col>1</xdr:col>
      <xdr:colOff>2105024</xdr:colOff>
      <xdr:row>5</xdr:row>
      <xdr:rowOff>9525</xdr:rowOff>
    </xdr:to>
    <xdr:sp macro="" textlink="">
      <xdr:nvSpPr>
        <xdr:cNvPr id="11" name="Ingredients Tab" descr="&quot;&quot;" title="Ingredients navigation button">
          <a:extLst>
            <a:ext uri="{FF2B5EF4-FFF2-40B4-BE49-F238E27FC236}">
              <a16:creationId xmlns:a16="http://schemas.microsoft.com/office/drawing/2014/main" id="{F2352FA1-E883-4F70-AEF1-834F6AAC640C}"/>
            </a:ext>
          </a:extLst>
        </xdr:cNvPr>
        <xdr:cNvSpPr>
          <a:spLocks/>
        </xdr:cNvSpPr>
      </xdr:nvSpPr>
      <xdr:spPr bwMode="auto">
        <a:xfrm>
          <a:off x="1209674" y="1143000"/>
          <a:ext cx="1076325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bg1">
            <a:lumMod val="50000"/>
          </a:schemeClr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 b="1">
              <a:solidFill>
                <a:schemeClr val="bg1"/>
              </a:solidFill>
              <a:latin typeface="+mj-lt"/>
              <a:ea typeface="+mn-ea"/>
              <a:cs typeface="Arial" panose="020B0604020202020204" pitchFamily="34" charset="0"/>
            </a:rPr>
            <a:t>General Micro</a:t>
          </a:r>
        </a:p>
        <a:p>
          <a:pPr marL="0" indent="0" algn="ctr"/>
          <a:r>
            <a:rPr lang="en-US" sz="1200" b="1">
              <a:solidFill>
                <a:schemeClr val="bg1"/>
              </a:solidFill>
              <a:latin typeface="+mj-lt"/>
              <a:ea typeface="+mn-ea"/>
              <a:cs typeface="Arial" panose="020B0604020202020204" pitchFamily="34" charset="0"/>
            </a:rPr>
            <a:t>QM002088</a:t>
          </a:r>
        </a:p>
      </xdr:txBody>
    </xdr:sp>
    <xdr:clientData fPrintsWithSheet="0"/>
  </xdr:twoCellAnchor>
  <xdr:twoCellAnchor>
    <xdr:from>
      <xdr:col>1</xdr:col>
      <xdr:colOff>2124075</xdr:colOff>
      <xdr:row>3</xdr:row>
      <xdr:rowOff>47625</xdr:rowOff>
    </xdr:from>
    <xdr:to>
      <xdr:col>2</xdr:col>
      <xdr:colOff>606171</xdr:colOff>
      <xdr:row>5</xdr:row>
      <xdr:rowOff>9524</xdr:rowOff>
    </xdr:to>
    <xdr:sp macro="" textlink="">
      <xdr:nvSpPr>
        <xdr:cNvPr id="12" name="Shopping Tab" descr="&quot;&quot;" title="Shopping navigation butto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671EB4-48E7-46CD-9527-81AE812F31F8}"/>
            </a:ext>
          </a:extLst>
        </xdr:cNvPr>
        <xdr:cNvSpPr>
          <a:spLocks/>
        </xdr:cNvSpPr>
      </xdr:nvSpPr>
      <xdr:spPr bwMode="auto">
        <a:xfrm>
          <a:off x="2305050" y="1152525"/>
          <a:ext cx="996696" cy="342899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 b="0">
              <a:solidFill>
                <a:schemeClr val="tx1"/>
              </a:solidFill>
              <a:latin typeface="+mj-lt"/>
            </a:rPr>
            <a:t>Yeasts &amp; Molds</a:t>
          </a:r>
          <a:endParaRPr lang="en-US" sz="1200" b="0" baseline="0">
            <a:solidFill>
              <a:schemeClr val="tx1"/>
            </a:solidFill>
            <a:latin typeface="+mj-lt"/>
          </a:endParaRPr>
        </a:p>
        <a:p>
          <a:pPr algn="ctr"/>
          <a:r>
            <a:rPr lang="en-US" sz="1200" b="0" baseline="0">
              <a:solidFill>
                <a:schemeClr val="tx1"/>
              </a:solidFill>
              <a:latin typeface="+mj-lt"/>
            </a:rPr>
            <a:t>QM002091</a:t>
          </a:r>
          <a:endParaRPr lang="en-US" sz="1200" b="0">
            <a:solidFill>
              <a:schemeClr val="tx1"/>
            </a:solidFill>
            <a:latin typeface="+mj-lt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1</xdr:col>
      <xdr:colOff>1000125</xdr:colOff>
      <xdr:row>5</xdr:row>
      <xdr:rowOff>0</xdr:rowOff>
    </xdr:to>
    <xdr:sp macro="" textlink="">
      <xdr:nvSpPr>
        <xdr:cNvPr id="2" name="Ingredients Tab" descr="&quot;&quot;" title="Ingredients navigation butto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9B1E4D-8C6F-4D04-BD2B-4AEE3721A689}"/>
            </a:ext>
          </a:extLst>
        </xdr:cNvPr>
        <xdr:cNvSpPr>
          <a:spLocks/>
        </xdr:cNvSpPr>
      </xdr:nvSpPr>
      <xdr:spPr bwMode="auto">
        <a:xfrm>
          <a:off x="190500" y="1133475"/>
          <a:ext cx="990600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 b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rPr>
            <a:t>Salmonella</a:t>
          </a:r>
        </a:p>
        <a:p>
          <a:pPr marL="0" indent="0" algn="ctr"/>
          <a:r>
            <a:rPr lang="en-US" sz="1200" b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rPr>
            <a:t>QM002089</a:t>
          </a:r>
        </a:p>
      </xdr:txBody>
    </xdr:sp>
    <xdr:clientData fPrintsWithSheet="0"/>
  </xdr:twoCellAnchor>
  <xdr:twoCellAnchor>
    <xdr:from>
      <xdr:col>1</xdr:col>
      <xdr:colOff>9525</xdr:colOff>
      <xdr:row>0</xdr:row>
      <xdr:rowOff>47625</xdr:rowOff>
    </xdr:from>
    <xdr:to>
      <xdr:col>1</xdr:col>
      <xdr:colOff>1426845</xdr:colOff>
      <xdr:row>0</xdr:row>
      <xdr:rowOff>304800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E9C296-06B7-4108-8350-4B5D92F35C36}"/>
            </a:ext>
          </a:extLst>
        </xdr:cNvPr>
        <xdr:cNvSpPr/>
      </xdr:nvSpPr>
      <xdr:spPr>
        <a:xfrm>
          <a:off x="190500" y="47625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2</xdr:col>
      <xdr:colOff>571500</xdr:colOff>
      <xdr:row>3</xdr:row>
      <xdr:rowOff>38100</xdr:rowOff>
    </xdr:from>
    <xdr:to>
      <xdr:col>3</xdr:col>
      <xdr:colOff>390525</xdr:colOff>
      <xdr:row>5</xdr:row>
      <xdr:rowOff>9525</xdr:rowOff>
    </xdr:to>
    <xdr:sp macro="" textlink="">
      <xdr:nvSpPr>
        <xdr:cNvPr id="4" name="Recipies Tab" descr="&quot;&quot;" title="Recipes navigation butt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9BCCE8-7B5D-40E6-A6B7-99DABE375AB5}"/>
            </a:ext>
          </a:extLst>
        </xdr:cNvPr>
        <xdr:cNvSpPr>
          <a:spLocks/>
        </xdr:cNvSpPr>
      </xdr:nvSpPr>
      <xdr:spPr bwMode="auto">
        <a:xfrm>
          <a:off x="3267075" y="1143000"/>
          <a:ext cx="990600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Air Test</a:t>
          </a:r>
        </a:p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QM002088/91</a:t>
          </a:r>
        </a:p>
      </xdr:txBody>
    </xdr:sp>
    <xdr:clientData fPrintsWithSheet="0"/>
  </xdr:twoCellAnchor>
  <xdr:twoCellAnchor>
    <xdr:from>
      <xdr:col>3</xdr:col>
      <xdr:colOff>409575</xdr:colOff>
      <xdr:row>3</xdr:row>
      <xdr:rowOff>47625</xdr:rowOff>
    </xdr:from>
    <xdr:to>
      <xdr:col>4</xdr:col>
      <xdr:colOff>257175</xdr:colOff>
      <xdr:row>5</xdr:row>
      <xdr:rowOff>19050</xdr:rowOff>
    </xdr:to>
    <xdr:sp macro="" textlink="">
      <xdr:nvSpPr>
        <xdr:cNvPr id="5" name="Recipies Tab" descr="&quot;&quot;" title="Recipes navigation butto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DB5B76-6D08-4176-A5F8-5E3A7E546E50}"/>
            </a:ext>
          </a:extLst>
        </xdr:cNvPr>
        <xdr:cNvSpPr>
          <a:spLocks/>
        </xdr:cNvSpPr>
      </xdr:nvSpPr>
      <xdr:spPr bwMode="auto">
        <a:xfrm>
          <a:off x="4276725" y="1152525"/>
          <a:ext cx="1019175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>
              <a:solidFill>
                <a:schemeClr val="tx1"/>
              </a:solidFill>
              <a:latin typeface="+mj-lt"/>
              <a:ea typeface="+mn-ea"/>
              <a:cs typeface="+mn-cs"/>
            </a:rPr>
            <a:t>Water Test</a:t>
          </a:r>
        </a:p>
        <a:p>
          <a:pPr marL="0" indent="0" algn="ctr"/>
          <a:r>
            <a:rPr lang="en-US" sz="1200">
              <a:solidFill>
                <a:schemeClr val="tx1"/>
              </a:solidFill>
              <a:latin typeface="+mj-lt"/>
              <a:ea typeface="+mn-ea"/>
              <a:cs typeface="+mn-cs"/>
            </a:rPr>
            <a:t>QM002088</a:t>
          </a:r>
        </a:p>
      </xdr:txBody>
    </xdr:sp>
    <xdr:clientData fPrintsWithSheet="0"/>
  </xdr:twoCellAnchor>
  <xdr:twoCellAnchor>
    <xdr:from>
      <xdr:col>1</xdr:col>
      <xdr:colOff>1019175</xdr:colOff>
      <xdr:row>3</xdr:row>
      <xdr:rowOff>28575</xdr:rowOff>
    </xdr:from>
    <xdr:to>
      <xdr:col>1</xdr:col>
      <xdr:colOff>1990725</xdr:colOff>
      <xdr:row>5</xdr:row>
      <xdr:rowOff>4762</xdr:rowOff>
    </xdr:to>
    <xdr:sp macro="" textlink="">
      <xdr:nvSpPr>
        <xdr:cNvPr id="6" name="Shopping Tab" descr="&quot;&quot;" title="Shopping navigation butto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6E6AE34-5C03-4CF8-AFB6-62356A2F46C7}"/>
            </a:ext>
          </a:extLst>
        </xdr:cNvPr>
        <xdr:cNvSpPr>
          <a:spLocks/>
        </xdr:cNvSpPr>
      </xdr:nvSpPr>
      <xdr:spPr bwMode="auto">
        <a:xfrm>
          <a:off x="1200150" y="1133475"/>
          <a:ext cx="971550" cy="35718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Genera</a:t>
          </a:r>
          <a:r>
            <a:rPr lang="en-US" sz="1200" baseline="0">
              <a:solidFill>
                <a:schemeClr val="tx1"/>
              </a:solidFill>
              <a:latin typeface="+mj-lt"/>
            </a:rPr>
            <a:t>l Micro</a:t>
          </a:r>
        </a:p>
        <a:p>
          <a:pPr algn="ctr"/>
          <a:r>
            <a:rPr lang="en-US" sz="1200" baseline="0">
              <a:solidFill>
                <a:schemeClr val="tx1"/>
              </a:solidFill>
              <a:latin typeface="+mj-lt"/>
            </a:rPr>
            <a:t>QM002088</a:t>
          </a:r>
          <a:endParaRPr lang="en-US" sz="1200">
            <a:solidFill>
              <a:schemeClr val="tx1"/>
            </a:solidFill>
            <a:latin typeface="+mj-lt"/>
          </a:endParaRPr>
        </a:p>
      </xdr:txBody>
    </xdr:sp>
    <xdr:clientData fPrintsWithSheet="0"/>
  </xdr:twoCellAnchor>
  <xdr:twoCellAnchor>
    <xdr:from>
      <xdr:col>1</xdr:col>
      <xdr:colOff>2009774</xdr:colOff>
      <xdr:row>3</xdr:row>
      <xdr:rowOff>38101</xdr:rowOff>
    </xdr:from>
    <xdr:to>
      <xdr:col>2</xdr:col>
      <xdr:colOff>552449</xdr:colOff>
      <xdr:row>5</xdr:row>
      <xdr:rowOff>0</xdr:rowOff>
    </xdr:to>
    <xdr:sp macro="" textlink="">
      <xdr:nvSpPr>
        <xdr:cNvPr id="8" name="Shopping Tab" descr="&quot;&quot;" title="Shopping navigation butto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B23436E-F0B9-48B8-A472-8E7A3F8B90AA}"/>
            </a:ext>
          </a:extLst>
        </xdr:cNvPr>
        <xdr:cNvSpPr>
          <a:spLocks/>
        </xdr:cNvSpPr>
      </xdr:nvSpPr>
      <xdr:spPr bwMode="auto">
        <a:xfrm>
          <a:off x="2190749" y="1143001"/>
          <a:ext cx="1057275" cy="342899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bg1">
            <a:lumMod val="50000"/>
          </a:schemeClr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 b="0">
              <a:solidFill>
                <a:schemeClr val="bg1"/>
              </a:solidFill>
              <a:latin typeface="+mj-lt"/>
            </a:rPr>
            <a:t>Yeasts &amp; Molds</a:t>
          </a:r>
          <a:endParaRPr lang="en-US" sz="1200" b="0" baseline="0">
            <a:solidFill>
              <a:schemeClr val="bg1"/>
            </a:solidFill>
            <a:latin typeface="+mj-lt"/>
          </a:endParaRPr>
        </a:p>
        <a:p>
          <a:pPr algn="ctr"/>
          <a:r>
            <a:rPr lang="en-US" sz="1200" b="0" baseline="0">
              <a:solidFill>
                <a:schemeClr val="bg1"/>
              </a:solidFill>
              <a:latin typeface="+mj-lt"/>
            </a:rPr>
            <a:t>QM002091</a:t>
          </a:r>
          <a:endParaRPr lang="en-US" sz="1200" b="0">
            <a:solidFill>
              <a:schemeClr val="bg1"/>
            </a:solidFill>
            <a:latin typeface="+mj-lt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1</xdr:col>
      <xdr:colOff>1000125</xdr:colOff>
      <xdr:row>5</xdr:row>
      <xdr:rowOff>0</xdr:rowOff>
    </xdr:to>
    <xdr:sp macro="" textlink="">
      <xdr:nvSpPr>
        <xdr:cNvPr id="2" name="Ingredients Tab" descr="&quot;&quot;" title="Ingredients navigation butto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A776D2-9B94-4B7E-B6DC-C39712C3B8FD}"/>
            </a:ext>
          </a:extLst>
        </xdr:cNvPr>
        <xdr:cNvSpPr>
          <a:spLocks/>
        </xdr:cNvSpPr>
      </xdr:nvSpPr>
      <xdr:spPr bwMode="auto">
        <a:xfrm>
          <a:off x="190500" y="1114425"/>
          <a:ext cx="990600" cy="40005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 b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rPr>
            <a:t>Salmonella</a:t>
          </a:r>
        </a:p>
        <a:p>
          <a:pPr marL="0" indent="0" algn="ctr"/>
          <a:r>
            <a:rPr lang="en-US" sz="1200" b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rPr>
            <a:t>QM002089</a:t>
          </a:r>
        </a:p>
      </xdr:txBody>
    </xdr:sp>
    <xdr:clientData fPrintsWithSheet="0"/>
  </xdr:twoCellAnchor>
  <xdr:twoCellAnchor>
    <xdr:from>
      <xdr:col>1</xdr:col>
      <xdr:colOff>9525</xdr:colOff>
      <xdr:row>0</xdr:row>
      <xdr:rowOff>47625</xdr:rowOff>
    </xdr:from>
    <xdr:to>
      <xdr:col>1</xdr:col>
      <xdr:colOff>1426845</xdr:colOff>
      <xdr:row>0</xdr:row>
      <xdr:rowOff>304800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12C480-4F46-4357-AFD8-5FC86D191D6B}"/>
            </a:ext>
          </a:extLst>
        </xdr:cNvPr>
        <xdr:cNvSpPr/>
      </xdr:nvSpPr>
      <xdr:spPr>
        <a:xfrm>
          <a:off x="190500" y="47625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2</xdr:col>
      <xdr:colOff>514350</xdr:colOff>
      <xdr:row>3</xdr:row>
      <xdr:rowOff>28575</xdr:rowOff>
    </xdr:from>
    <xdr:to>
      <xdr:col>3</xdr:col>
      <xdr:colOff>400050</xdr:colOff>
      <xdr:row>5</xdr:row>
      <xdr:rowOff>0</xdr:rowOff>
    </xdr:to>
    <xdr:sp macro="" textlink="">
      <xdr:nvSpPr>
        <xdr:cNvPr id="5" name="Recipies Tab" descr="&quot;&quot;" title="Recipes navigation butt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0D4E84-4FDE-4625-885B-C814E5AAC3C1}"/>
            </a:ext>
          </a:extLst>
        </xdr:cNvPr>
        <xdr:cNvSpPr>
          <a:spLocks/>
        </xdr:cNvSpPr>
      </xdr:nvSpPr>
      <xdr:spPr bwMode="auto">
        <a:xfrm>
          <a:off x="3209925" y="1133475"/>
          <a:ext cx="990600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bg1">
            <a:lumMod val="50000"/>
          </a:schemeClr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Air Test</a:t>
          </a:r>
        </a:p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QM002088/91</a:t>
          </a:r>
        </a:p>
      </xdr:txBody>
    </xdr:sp>
    <xdr:clientData fPrintsWithSheet="0"/>
  </xdr:twoCellAnchor>
  <xdr:twoCellAnchor>
    <xdr:from>
      <xdr:col>1</xdr:col>
      <xdr:colOff>1019175</xdr:colOff>
      <xdr:row>3</xdr:row>
      <xdr:rowOff>28575</xdr:rowOff>
    </xdr:from>
    <xdr:to>
      <xdr:col>1</xdr:col>
      <xdr:colOff>1990725</xdr:colOff>
      <xdr:row>5</xdr:row>
      <xdr:rowOff>4762</xdr:rowOff>
    </xdr:to>
    <xdr:sp macro="" textlink="">
      <xdr:nvSpPr>
        <xdr:cNvPr id="6" name="Shopping Tab" descr="&quot;&quot;" title="Shopping navigation butto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4F45AC-4192-43ED-BCCE-809DA87F63B1}"/>
            </a:ext>
          </a:extLst>
        </xdr:cNvPr>
        <xdr:cNvSpPr>
          <a:spLocks/>
        </xdr:cNvSpPr>
      </xdr:nvSpPr>
      <xdr:spPr bwMode="auto">
        <a:xfrm>
          <a:off x="1200150" y="885825"/>
          <a:ext cx="971550" cy="35718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Genera</a:t>
          </a:r>
          <a:r>
            <a:rPr lang="en-US" sz="1200" baseline="0">
              <a:solidFill>
                <a:schemeClr val="tx1"/>
              </a:solidFill>
              <a:latin typeface="+mj-lt"/>
            </a:rPr>
            <a:t>l Micro</a:t>
          </a:r>
        </a:p>
        <a:p>
          <a:pPr algn="ctr"/>
          <a:r>
            <a:rPr lang="en-US" sz="1200" baseline="0">
              <a:solidFill>
                <a:schemeClr val="tx1"/>
              </a:solidFill>
              <a:latin typeface="+mj-lt"/>
            </a:rPr>
            <a:t>QM002088</a:t>
          </a:r>
          <a:endParaRPr lang="en-US" sz="1200">
            <a:solidFill>
              <a:schemeClr val="tx1"/>
            </a:solidFill>
            <a:latin typeface="+mj-lt"/>
          </a:endParaRPr>
        </a:p>
      </xdr:txBody>
    </xdr:sp>
    <xdr:clientData fPrintsWithSheet="0"/>
  </xdr:twoCellAnchor>
  <xdr:twoCellAnchor>
    <xdr:from>
      <xdr:col>3</xdr:col>
      <xdr:colOff>419100</xdr:colOff>
      <xdr:row>3</xdr:row>
      <xdr:rowOff>28575</xdr:rowOff>
    </xdr:from>
    <xdr:to>
      <xdr:col>4</xdr:col>
      <xdr:colOff>457200</xdr:colOff>
      <xdr:row>5</xdr:row>
      <xdr:rowOff>0</xdr:rowOff>
    </xdr:to>
    <xdr:sp macro="" textlink="">
      <xdr:nvSpPr>
        <xdr:cNvPr id="7" name="Recipies Tab" descr="&quot;&quot;" title="Recipes navigation butto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6A9EDA7-7180-4F08-8EDA-A6F7E8061938}"/>
            </a:ext>
          </a:extLst>
        </xdr:cNvPr>
        <xdr:cNvSpPr>
          <a:spLocks/>
        </xdr:cNvSpPr>
      </xdr:nvSpPr>
      <xdr:spPr bwMode="auto">
        <a:xfrm>
          <a:off x="4219575" y="1133475"/>
          <a:ext cx="1209675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Water Test</a:t>
          </a:r>
        </a:p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QM002088</a:t>
          </a:r>
        </a:p>
      </xdr:txBody>
    </xdr:sp>
    <xdr:clientData fPrintsWithSheet="0"/>
  </xdr:twoCellAnchor>
  <xdr:twoCellAnchor>
    <xdr:from>
      <xdr:col>1</xdr:col>
      <xdr:colOff>2009775</xdr:colOff>
      <xdr:row>3</xdr:row>
      <xdr:rowOff>38100</xdr:rowOff>
    </xdr:from>
    <xdr:to>
      <xdr:col>2</xdr:col>
      <xdr:colOff>491871</xdr:colOff>
      <xdr:row>4</xdr:row>
      <xdr:rowOff>190499</xdr:rowOff>
    </xdr:to>
    <xdr:sp macro="" textlink="">
      <xdr:nvSpPr>
        <xdr:cNvPr id="9" name="Shopping Tab" descr="&quot;&quot;" title="Shopping navigation butto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025C014-1D4B-4391-AAB6-F9329885E41A}"/>
            </a:ext>
          </a:extLst>
        </xdr:cNvPr>
        <xdr:cNvSpPr>
          <a:spLocks/>
        </xdr:cNvSpPr>
      </xdr:nvSpPr>
      <xdr:spPr bwMode="auto">
        <a:xfrm>
          <a:off x="2190750" y="1143000"/>
          <a:ext cx="996696" cy="342899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 b="0">
              <a:solidFill>
                <a:schemeClr val="tx1"/>
              </a:solidFill>
              <a:latin typeface="+mj-lt"/>
            </a:rPr>
            <a:t>Yeasts &amp; Molds</a:t>
          </a:r>
          <a:endParaRPr lang="en-US" sz="1200" b="0" baseline="0">
            <a:solidFill>
              <a:schemeClr val="tx1"/>
            </a:solidFill>
            <a:latin typeface="+mj-lt"/>
          </a:endParaRPr>
        </a:p>
        <a:p>
          <a:pPr algn="ctr"/>
          <a:r>
            <a:rPr lang="en-US" sz="1200" b="0" baseline="0">
              <a:solidFill>
                <a:schemeClr val="tx1"/>
              </a:solidFill>
              <a:latin typeface="+mj-lt"/>
            </a:rPr>
            <a:t>QM002091</a:t>
          </a:r>
          <a:endParaRPr lang="en-US" sz="1200" b="0">
            <a:solidFill>
              <a:schemeClr val="tx1"/>
            </a:solidFill>
            <a:latin typeface="+mj-lt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1</xdr:col>
      <xdr:colOff>1000125</xdr:colOff>
      <xdr:row>5</xdr:row>
      <xdr:rowOff>0</xdr:rowOff>
    </xdr:to>
    <xdr:sp macro="" textlink="">
      <xdr:nvSpPr>
        <xdr:cNvPr id="2" name="Ingredients Tab" descr="&quot;&quot;" title="Ingredients navigation butto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36ED11-3659-49F5-BB09-55BE649D94C3}"/>
            </a:ext>
          </a:extLst>
        </xdr:cNvPr>
        <xdr:cNvSpPr>
          <a:spLocks/>
        </xdr:cNvSpPr>
      </xdr:nvSpPr>
      <xdr:spPr bwMode="auto">
        <a:xfrm>
          <a:off x="190500" y="1114425"/>
          <a:ext cx="990600" cy="40005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 b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rPr>
            <a:t>Salmonella</a:t>
          </a:r>
        </a:p>
        <a:p>
          <a:pPr marL="0" indent="0" algn="ctr"/>
          <a:r>
            <a:rPr lang="en-US" sz="1200" b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rPr>
            <a:t>QM002089</a:t>
          </a:r>
        </a:p>
      </xdr:txBody>
    </xdr:sp>
    <xdr:clientData fPrintsWithSheet="0"/>
  </xdr:twoCellAnchor>
  <xdr:twoCellAnchor>
    <xdr:from>
      <xdr:col>1</xdr:col>
      <xdr:colOff>9525</xdr:colOff>
      <xdr:row>0</xdr:row>
      <xdr:rowOff>47625</xdr:rowOff>
    </xdr:from>
    <xdr:to>
      <xdr:col>1</xdr:col>
      <xdr:colOff>1426845</xdr:colOff>
      <xdr:row>0</xdr:row>
      <xdr:rowOff>304800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78F700-401F-4964-8B3B-1BD868C06573}"/>
            </a:ext>
          </a:extLst>
        </xdr:cNvPr>
        <xdr:cNvSpPr/>
      </xdr:nvSpPr>
      <xdr:spPr>
        <a:xfrm>
          <a:off x="190500" y="47625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2</xdr:col>
      <xdr:colOff>514350</xdr:colOff>
      <xdr:row>3</xdr:row>
      <xdr:rowOff>38100</xdr:rowOff>
    </xdr:from>
    <xdr:to>
      <xdr:col>3</xdr:col>
      <xdr:colOff>333375</xdr:colOff>
      <xdr:row>5</xdr:row>
      <xdr:rowOff>9525</xdr:rowOff>
    </xdr:to>
    <xdr:sp macro="" textlink="">
      <xdr:nvSpPr>
        <xdr:cNvPr id="5" name="Recipies Tab" descr="&quot;&quot;" title="Recipes navigation butt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E25C74-1B98-41C0-A419-5AB52B7236FC}"/>
            </a:ext>
          </a:extLst>
        </xdr:cNvPr>
        <xdr:cNvSpPr>
          <a:spLocks/>
        </xdr:cNvSpPr>
      </xdr:nvSpPr>
      <xdr:spPr bwMode="auto">
        <a:xfrm>
          <a:off x="3209925" y="1143000"/>
          <a:ext cx="990600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Air Test</a:t>
          </a:r>
        </a:p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QM002088/91</a:t>
          </a:r>
        </a:p>
      </xdr:txBody>
    </xdr:sp>
    <xdr:clientData fPrintsWithSheet="0"/>
  </xdr:twoCellAnchor>
  <xdr:twoCellAnchor>
    <xdr:from>
      <xdr:col>3</xdr:col>
      <xdr:colOff>352425</xdr:colOff>
      <xdr:row>3</xdr:row>
      <xdr:rowOff>38100</xdr:rowOff>
    </xdr:from>
    <xdr:to>
      <xdr:col>4</xdr:col>
      <xdr:colOff>200025</xdr:colOff>
      <xdr:row>5</xdr:row>
      <xdr:rowOff>9525</xdr:rowOff>
    </xdr:to>
    <xdr:sp macro="" textlink="">
      <xdr:nvSpPr>
        <xdr:cNvPr id="6" name="Recipies Tab" descr="&quot;&quot;" title="Recipes navigation butto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F7FC40D-1D84-4F88-A332-144080A7C4F0}"/>
            </a:ext>
          </a:extLst>
        </xdr:cNvPr>
        <xdr:cNvSpPr>
          <a:spLocks/>
        </xdr:cNvSpPr>
      </xdr:nvSpPr>
      <xdr:spPr bwMode="auto">
        <a:xfrm>
          <a:off x="4219575" y="1143000"/>
          <a:ext cx="1019175" cy="352425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bg1">
            <a:lumMod val="50000"/>
          </a:schemeClr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Water Test</a:t>
          </a:r>
        </a:p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QM002088</a:t>
          </a:r>
        </a:p>
      </xdr:txBody>
    </xdr:sp>
    <xdr:clientData fPrintsWithSheet="0"/>
  </xdr:twoCellAnchor>
  <xdr:twoCellAnchor>
    <xdr:from>
      <xdr:col>1</xdr:col>
      <xdr:colOff>1019175</xdr:colOff>
      <xdr:row>3</xdr:row>
      <xdr:rowOff>28575</xdr:rowOff>
    </xdr:from>
    <xdr:to>
      <xdr:col>1</xdr:col>
      <xdr:colOff>1990725</xdr:colOff>
      <xdr:row>5</xdr:row>
      <xdr:rowOff>4762</xdr:rowOff>
    </xdr:to>
    <xdr:sp macro="" textlink="">
      <xdr:nvSpPr>
        <xdr:cNvPr id="7" name="Shopping Tab" descr="&quot;&quot;" title="Shopping navigation butto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16F5000-7A05-46F0-8F26-265801440562}"/>
            </a:ext>
          </a:extLst>
        </xdr:cNvPr>
        <xdr:cNvSpPr>
          <a:spLocks/>
        </xdr:cNvSpPr>
      </xdr:nvSpPr>
      <xdr:spPr bwMode="auto">
        <a:xfrm>
          <a:off x="1200150" y="1133475"/>
          <a:ext cx="971550" cy="35718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tx1"/>
              </a:solidFill>
              <a:latin typeface="+mj-lt"/>
            </a:rPr>
            <a:t>Genera</a:t>
          </a:r>
          <a:r>
            <a:rPr lang="en-US" sz="1200" baseline="0">
              <a:solidFill>
                <a:schemeClr val="tx1"/>
              </a:solidFill>
              <a:latin typeface="+mj-lt"/>
            </a:rPr>
            <a:t>l Micro</a:t>
          </a:r>
        </a:p>
        <a:p>
          <a:pPr algn="ctr"/>
          <a:r>
            <a:rPr lang="en-US" sz="1200" baseline="0">
              <a:solidFill>
                <a:schemeClr val="tx1"/>
              </a:solidFill>
              <a:latin typeface="+mj-lt"/>
            </a:rPr>
            <a:t>QM002088</a:t>
          </a:r>
          <a:endParaRPr lang="en-US" sz="1200">
            <a:solidFill>
              <a:schemeClr val="tx1"/>
            </a:solidFill>
            <a:latin typeface="+mj-lt"/>
          </a:endParaRPr>
        </a:p>
      </xdr:txBody>
    </xdr:sp>
    <xdr:clientData fPrintsWithSheet="0"/>
  </xdr:twoCellAnchor>
  <xdr:twoCellAnchor>
    <xdr:from>
      <xdr:col>1</xdr:col>
      <xdr:colOff>2009775</xdr:colOff>
      <xdr:row>3</xdr:row>
      <xdr:rowOff>38101</xdr:rowOff>
    </xdr:from>
    <xdr:to>
      <xdr:col>2</xdr:col>
      <xdr:colOff>491871</xdr:colOff>
      <xdr:row>5</xdr:row>
      <xdr:rowOff>0</xdr:rowOff>
    </xdr:to>
    <xdr:sp macro="" textlink="">
      <xdr:nvSpPr>
        <xdr:cNvPr id="9" name="Shopping Tab" descr="&quot;&quot;" title="Shopping navigation butto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7F0941-01FF-456F-9035-3B856ADAD573}"/>
            </a:ext>
          </a:extLst>
        </xdr:cNvPr>
        <xdr:cNvSpPr>
          <a:spLocks/>
        </xdr:cNvSpPr>
      </xdr:nvSpPr>
      <xdr:spPr bwMode="auto">
        <a:xfrm>
          <a:off x="2190750" y="1143001"/>
          <a:ext cx="996696" cy="342899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 b="0">
              <a:solidFill>
                <a:schemeClr val="tx1"/>
              </a:solidFill>
              <a:latin typeface="+mj-lt"/>
            </a:rPr>
            <a:t>Yeasts &amp; Molds</a:t>
          </a:r>
          <a:endParaRPr lang="en-US" sz="1200" b="0" baseline="0">
            <a:solidFill>
              <a:schemeClr val="tx1"/>
            </a:solidFill>
            <a:latin typeface="+mj-lt"/>
          </a:endParaRPr>
        </a:p>
        <a:p>
          <a:pPr algn="ctr"/>
          <a:r>
            <a:rPr lang="en-US" sz="1200" b="0" baseline="0">
              <a:solidFill>
                <a:schemeClr val="tx1"/>
              </a:solidFill>
              <a:latin typeface="+mj-lt"/>
            </a:rPr>
            <a:t>QM002091</a:t>
          </a:r>
          <a:endParaRPr lang="en-US" sz="1200" b="0">
            <a:solidFill>
              <a:schemeClr val="tx1"/>
            </a:solidFill>
            <a:latin typeface="+mj-lt"/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1</xdr:col>
      <xdr:colOff>1436370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CE80BA-B21B-4302-93D5-0108E7481AAD}"/>
            </a:ext>
          </a:extLst>
        </xdr:cNvPr>
        <xdr:cNvSpPr/>
      </xdr:nvSpPr>
      <xdr:spPr>
        <a:xfrm>
          <a:off x="200025" y="57150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1</xdr:col>
      <xdr:colOff>11312</xdr:colOff>
      <xdr:row>3</xdr:row>
      <xdr:rowOff>38065</xdr:rowOff>
    </xdr:from>
    <xdr:to>
      <xdr:col>8</xdr:col>
      <xdr:colOff>337112</xdr:colOff>
      <xdr:row>5</xdr:row>
      <xdr:rowOff>16318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F9383C3-6985-4E51-8559-6E9B7503AA46}"/>
            </a:ext>
          </a:extLst>
        </xdr:cNvPr>
        <xdr:cNvGrpSpPr/>
      </xdr:nvGrpSpPr>
      <xdr:grpSpPr>
        <a:xfrm>
          <a:off x="192287" y="1095340"/>
          <a:ext cx="7240950" cy="397353"/>
          <a:chOff x="125568" y="1016000"/>
          <a:chExt cx="6984433" cy="412217"/>
        </a:xfrm>
      </xdr:grpSpPr>
      <xdr:sp macro="" textlink="">
        <xdr:nvSpPr>
          <xdr:cNvPr id="5" name="Recipies Tab" descr="&quot;&quot;" title="Recipes navigation button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7A083DD-DD16-4401-B759-5689BCDD40E6}"/>
              </a:ext>
            </a:extLst>
          </xdr:cNvPr>
          <xdr:cNvSpPr>
            <a:spLocks/>
          </xdr:cNvSpPr>
        </xdr:nvSpPr>
        <xdr:spPr bwMode="auto">
          <a:xfrm>
            <a:off x="2116762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Macronutrient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QM0020G1</a:t>
            </a:r>
          </a:p>
        </xdr:txBody>
      </xdr:sp>
      <xdr:sp macro="" textlink="">
        <xdr:nvSpPr>
          <xdr:cNvPr id="6" name="Shopping Tab" descr="&quot;&quot;" title="Shopping navigation button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CC196C4-6CC2-40A5-8618-224B5E11B26B}"/>
              </a:ext>
            </a:extLst>
          </xdr:cNvPr>
          <xdr:cNvSpPr>
            <a:spLocks/>
          </xdr:cNvSpPr>
        </xdr:nvSpPr>
        <xdr:spPr bwMode="auto">
          <a:xfrm>
            <a:off x="5140311" y="1025881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General Chemistry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QM0020G4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7" name="Recipies Tab" descr="&quot;&quot;" title="Recipes navigation butto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BFBE886-02F7-45B2-901D-8767F8E3A9F6}"/>
              </a:ext>
            </a:extLst>
          </xdr:cNvPr>
          <xdr:cNvSpPr>
            <a:spLocks/>
          </xdr:cNvSpPr>
        </xdr:nvSpPr>
        <xdr:spPr bwMode="auto">
          <a:xfrm>
            <a:off x="3149697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Vitamins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QM0020G2</a:t>
            </a:r>
          </a:p>
        </xdr:txBody>
      </xdr:sp>
      <xdr:sp macro="" textlink="">
        <xdr:nvSpPr>
          <xdr:cNvPr id="9" name="Shopping Tab" descr="&quot;&quot;" title="Shopping navigation button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D94F488-5965-4EE4-B773-21CBD35EAE43}"/>
              </a:ext>
            </a:extLst>
          </xdr:cNvPr>
          <xdr:cNvSpPr>
            <a:spLocks/>
          </xdr:cNvSpPr>
        </xdr:nvSpPr>
        <xdr:spPr bwMode="auto">
          <a:xfrm>
            <a:off x="4145448" y="1016000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+mj-lt"/>
              </a:rPr>
              <a:t>Fatty Acids</a:t>
            </a:r>
            <a:endParaRPr lang="en-US" sz="1000" b="0" baseline="0">
              <a:solidFill>
                <a:schemeClr val="tx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QM0020G3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10" name="Shopping Tab" descr="&quot;&quot;" title="Shopping navigation button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5721D3D-6314-42CF-8216-B8955E357547}"/>
              </a:ext>
            </a:extLst>
          </xdr:cNvPr>
          <xdr:cNvSpPr>
            <a:spLocks/>
          </xdr:cNvSpPr>
        </xdr:nvSpPr>
        <xdr:spPr bwMode="auto">
          <a:xfrm>
            <a:off x="125568" y="1016000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bg1"/>
                </a:solidFill>
                <a:latin typeface="+mj-lt"/>
              </a:rPr>
              <a:t>Minerals </a:t>
            </a:r>
            <a:endParaRPr lang="en-US" sz="1000" b="0" baseline="0">
              <a:solidFill>
                <a:schemeClr val="bg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bg1"/>
                </a:solidFill>
                <a:latin typeface="+mj-lt"/>
              </a:rPr>
              <a:t>QM0020G0</a:t>
            </a:r>
            <a:endParaRPr lang="en-US" sz="1000" b="0">
              <a:solidFill>
                <a:schemeClr val="bg1"/>
              </a:solidFill>
              <a:latin typeface="+mj-lt"/>
            </a:endParaRPr>
          </a:p>
        </xdr:txBody>
      </xdr:sp>
      <xdr:sp macro="" textlink="">
        <xdr:nvSpPr>
          <xdr:cNvPr id="12" name="Shopping Tab" descr="&quot;&quot;" title="Shopping navigation button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3FF24E12-C9C8-4C44-87B9-764DF8ACD552}"/>
              </a:ext>
            </a:extLst>
          </xdr:cNvPr>
          <xdr:cNvSpPr>
            <a:spLocks/>
          </xdr:cNvSpPr>
        </xdr:nvSpPr>
        <xdr:spPr bwMode="auto">
          <a:xfrm>
            <a:off x="6126761" y="1016000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Water</a:t>
            </a:r>
            <a:endParaRPr lang="en-US" sz="1000" b="0">
              <a:solidFill>
                <a:schemeClr val="tx1"/>
              </a:solidFill>
              <a:effectLst/>
            </a:endParaRPr>
          </a:p>
          <a:p>
            <a:pPr algn="ctr"/>
            <a:r>
              <a:rPr lang="en-US" sz="1000" b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QM0020G5</a:t>
            </a:r>
            <a:endParaRPr lang="en-US" sz="1000" b="0"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Shopping Tab" descr="&quot;&quot;" title="Shopping navigation button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6F605628-EB65-483D-91A6-309234888AEC}"/>
              </a:ext>
            </a:extLst>
          </xdr:cNvPr>
          <xdr:cNvSpPr>
            <a:spLocks/>
          </xdr:cNvSpPr>
        </xdr:nvSpPr>
        <xdr:spPr bwMode="auto">
          <a:xfrm>
            <a:off x="1128724" y="1016000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Total Nitrogen</a:t>
            </a:r>
            <a:endParaRPr lang="en-US" sz="1000" b="0">
              <a:solidFill>
                <a:schemeClr val="tx1"/>
              </a:solidFill>
              <a:effectLst/>
            </a:endParaRPr>
          </a:p>
          <a:p>
            <a:pPr algn="ctr"/>
            <a:r>
              <a:rPr lang="en-US" sz="1000" b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QM0020G0</a:t>
            </a:r>
            <a:endParaRPr lang="en-US" sz="1000" b="0">
              <a:solidFill>
                <a:schemeClr val="tx1"/>
              </a:solidFill>
              <a:effectLst/>
            </a:endParaRPr>
          </a:p>
        </xdr:txBody>
      </xdr:sp>
    </xdr:grp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1</xdr:col>
      <xdr:colOff>1436370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08A68E-2964-4CF7-B73D-269C7A835C3D}"/>
            </a:ext>
          </a:extLst>
        </xdr:cNvPr>
        <xdr:cNvSpPr/>
      </xdr:nvSpPr>
      <xdr:spPr>
        <a:xfrm>
          <a:off x="200025" y="57150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1</xdr:col>
      <xdr:colOff>1044409</xdr:colOff>
      <xdr:row>3</xdr:row>
      <xdr:rowOff>38065</xdr:rowOff>
    </xdr:from>
    <xdr:to>
      <xdr:col>8</xdr:col>
      <xdr:colOff>348103</xdr:colOff>
      <xdr:row>5</xdr:row>
      <xdr:rowOff>16318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5675485-DBB0-40EA-A366-EE91B6874FA5}"/>
            </a:ext>
          </a:extLst>
        </xdr:cNvPr>
        <xdr:cNvGrpSpPr/>
      </xdr:nvGrpSpPr>
      <xdr:grpSpPr>
        <a:xfrm>
          <a:off x="1225384" y="1095340"/>
          <a:ext cx="6218844" cy="397353"/>
          <a:chOff x="1121866" y="1016000"/>
          <a:chExt cx="5998743" cy="412217"/>
        </a:xfrm>
      </xdr:grpSpPr>
      <xdr:sp macro="" textlink="">
        <xdr:nvSpPr>
          <xdr:cNvPr id="4" name="Recipies Tab" descr="&quot;&quot;" title="Recipes navigation button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405A2DA-BF4B-4D65-AA59-79386702FBFA}"/>
              </a:ext>
            </a:extLst>
          </xdr:cNvPr>
          <xdr:cNvSpPr>
            <a:spLocks/>
          </xdr:cNvSpPr>
        </xdr:nvSpPr>
        <xdr:spPr bwMode="auto">
          <a:xfrm>
            <a:off x="2120304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Macronutrient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QM0020G1</a:t>
            </a:r>
          </a:p>
        </xdr:txBody>
      </xdr:sp>
      <xdr:sp macro="" textlink="">
        <xdr:nvSpPr>
          <xdr:cNvPr id="5" name="Shopping Tab" descr="&quot;&quot;" title="Shopping navigation button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6E2FF53B-5688-4E6B-8D23-F20503E27367}"/>
              </a:ext>
            </a:extLst>
          </xdr:cNvPr>
          <xdr:cNvSpPr>
            <a:spLocks/>
          </xdr:cNvSpPr>
        </xdr:nvSpPr>
        <xdr:spPr bwMode="auto">
          <a:xfrm>
            <a:off x="5129723" y="1025881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General Chemistry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QM0020G4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6" name="Recipies Tab" descr="&quot;&quot;" title="Recipes navigation butto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F6A1083-E8FC-42B4-92AD-5B01AD989F85}"/>
              </a:ext>
            </a:extLst>
          </xdr:cNvPr>
          <xdr:cNvSpPr>
            <a:spLocks/>
          </xdr:cNvSpPr>
        </xdr:nvSpPr>
        <xdr:spPr bwMode="auto">
          <a:xfrm>
            <a:off x="3124975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Vitamins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QM0020G2</a:t>
            </a:r>
          </a:p>
        </xdr:txBody>
      </xdr:sp>
      <xdr:sp macro="" textlink="">
        <xdr:nvSpPr>
          <xdr:cNvPr id="7" name="Shopping Tab" descr="&quot;&quot;" title="Shopping navigation button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E1AF679B-1427-4283-843E-25046FF51A94}"/>
              </a:ext>
            </a:extLst>
          </xdr:cNvPr>
          <xdr:cNvSpPr>
            <a:spLocks/>
          </xdr:cNvSpPr>
        </xdr:nvSpPr>
        <xdr:spPr bwMode="auto">
          <a:xfrm>
            <a:off x="4127786" y="1016000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+mj-lt"/>
              </a:rPr>
              <a:t>Fatty Acids</a:t>
            </a:r>
            <a:endParaRPr lang="en-US" sz="1000" b="0" baseline="0">
              <a:solidFill>
                <a:schemeClr val="tx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QM0020G3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8" name="Shopping Tab" descr="&quot;&quot;" title="Shopping navigation button">
            <a:extLst>
              <a:ext uri="{FF2B5EF4-FFF2-40B4-BE49-F238E27FC236}">
                <a16:creationId xmlns:a16="http://schemas.microsoft.com/office/drawing/2014/main" id="{B8E02E3C-8DB4-421D-B4D1-22B7C08268C2}"/>
              </a:ext>
            </a:extLst>
          </xdr:cNvPr>
          <xdr:cNvSpPr>
            <a:spLocks/>
          </xdr:cNvSpPr>
        </xdr:nvSpPr>
        <xdr:spPr bwMode="auto">
          <a:xfrm>
            <a:off x="1121866" y="1016000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bg1"/>
                </a:solidFill>
                <a:latin typeface="+mj-lt"/>
              </a:rPr>
              <a:t>Total Nitrogen </a:t>
            </a:r>
            <a:endParaRPr lang="en-US" sz="1000" b="0" baseline="0">
              <a:solidFill>
                <a:schemeClr val="bg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bg1"/>
                </a:solidFill>
                <a:latin typeface="+mj-lt"/>
              </a:rPr>
              <a:t>QM0020G0</a:t>
            </a:r>
            <a:endParaRPr lang="en-US" sz="1000" b="0">
              <a:solidFill>
                <a:schemeClr val="bg1"/>
              </a:solidFill>
              <a:latin typeface="+mj-lt"/>
            </a:endParaRPr>
          </a:p>
        </xdr:txBody>
      </xdr:sp>
      <xdr:sp macro="" textlink="">
        <xdr:nvSpPr>
          <xdr:cNvPr id="9" name="Shopping Tab" descr="&quot;&quot;" title="Shopping navigation button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E81355B7-515E-4883-94F2-A871CA4A4F22}"/>
              </a:ext>
            </a:extLst>
          </xdr:cNvPr>
          <xdr:cNvSpPr>
            <a:spLocks/>
          </xdr:cNvSpPr>
        </xdr:nvSpPr>
        <xdr:spPr bwMode="auto">
          <a:xfrm>
            <a:off x="6137369" y="1016000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Water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QM0020G5</a:t>
            </a:r>
          </a:p>
        </xdr:txBody>
      </xdr:sp>
    </xdr:grpSp>
    <xdr:clientData fPrintsWithSheet="0"/>
  </xdr:twoCellAnchor>
  <xdr:twoCellAnchor>
    <xdr:from>
      <xdr:col>1</xdr:col>
      <xdr:colOff>8059</xdr:colOff>
      <xdr:row>3</xdr:row>
      <xdr:rowOff>43961</xdr:rowOff>
    </xdr:from>
    <xdr:to>
      <xdr:col>1</xdr:col>
      <xdr:colOff>1027410</xdr:colOff>
      <xdr:row>5</xdr:row>
      <xdr:rowOff>11224</xdr:rowOff>
    </xdr:to>
    <xdr:sp macro="" textlink="">
      <xdr:nvSpPr>
        <xdr:cNvPr id="11" name="Shopping Tab" descr="&quot;&quot;" title="Shopping navigation butto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E83274F-8E96-40EC-AB1F-64B4BAEBBE51}"/>
            </a:ext>
          </a:extLst>
        </xdr:cNvPr>
        <xdr:cNvSpPr>
          <a:spLocks/>
        </xdr:cNvSpPr>
      </xdr:nvSpPr>
      <xdr:spPr bwMode="auto">
        <a:xfrm>
          <a:off x="191232" y="1106365"/>
          <a:ext cx="1019351" cy="38489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Minerals</a:t>
          </a:r>
          <a:endParaRPr lang="en-US" sz="1000" b="0">
            <a:solidFill>
              <a:schemeClr val="tx1"/>
            </a:solidFill>
            <a:effectLst/>
          </a:endParaRPr>
        </a:p>
        <a:p>
          <a:pPr algn="ctr"/>
          <a:r>
            <a:rPr lang="en-US" sz="10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QM0020G0</a:t>
          </a:r>
          <a:endParaRPr lang="en-US" sz="1000" b="0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1</xdr:col>
      <xdr:colOff>1436370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A08FD3-11F7-4D4E-B04C-E6AA5C9E2169}"/>
            </a:ext>
          </a:extLst>
        </xdr:cNvPr>
        <xdr:cNvSpPr/>
      </xdr:nvSpPr>
      <xdr:spPr>
        <a:xfrm>
          <a:off x="200025" y="57150"/>
          <a:ext cx="1417320" cy="257175"/>
        </a:xfrm>
        <a:prstGeom prst="rect">
          <a:avLst/>
        </a:prstGeom>
        <a:solidFill>
          <a:srgbClr val="0070C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Back to Main Page</a:t>
          </a:r>
        </a:p>
      </xdr:txBody>
    </xdr:sp>
    <xdr:clientData/>
  </xdr:twoCellAnchor>
  <xdr:twoCellAnchor>
    <xdr:from>
      <xdr:col>1</xdr:col>
      <xdr:colOff>1052492</xdr:colOff>
      <xdr:row>3</xdr:row>
      <xdr:rowOff>38099</xdr:rowOff>
    </xdr:from>
    <xdr:to>
      <xdr:col>8</xdr:col>
      <xdr:colOff>436760</xdr:colOff>
      <xdr:row>5</xdr:row>
      <xdr:rowOff>14921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2D1B51B0-2332-4DD1-A3C9-76E0A3210143}"/>
            </a:ext>
          </a:extLst>
        </xdr:cNvPr>
        <xdr:cNvGrpSpPr/>
      </xdr:nvGrpSpPr>
      <xdr:grpSpPr>
        <a:xfrm>
          <a:off x="1233467" y="1095374"/>
          <a:ext cx="6223218" cy="395922"/>
          <a:chOff x="1119061" y="1016000"/>
          <a:chExt cx="6001548" cy="412254"/>
        </a:xfrm>
      </xdr:grpSpPr>
      <xdr:sp macro="" textlink="">
        <xdr:nvSpPr>
          <xdr:cNvPr id="15" name="Recipies Tab" descr="&quot;&quot;" title="Recipes navigation button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6BB150D-5B5D-48C3-9579-27056632CEFE}"/>
              </a:ext>
            </a:extLst>
          </xdr:cNvPr>
          <xdr:cNvSpPr>
            <a:spLocks/>
          </xdr:cNvSpPr>
        </xdr:nvSpPr>
        <xdr:spPr bwMode="auto">
          <a:xfrm>
            <a:off x="1119061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Total Nitrogen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QM0020G1</a:t>
            </a:r>
          </a:p>
        </xdr:txBody>
      </xdr:sp>
      <xdr:sp macro="" textlink="">
        <xdr:nvSpPr>
          <xdr:cNvPr id="16" name="Shopping Tab" descr="&quot;&quot;" title="Shopping navigation button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B11575C-CF84-4044-B67C-67836B24CDD7}"/>
              </a:ext>
            </a:extLst>
          </xdr:cNvPr>
          <xdr:cNvSpPr>
            <a:spLocks/>
          </xdr:cNvSpPr>
        </xdr:nvSpPr>
        <xdr:spPr bwMode="auto">
          <a:xfrm>
            <a:off x="5129723" y="1025881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General Chemistry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QM0020G4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17" name="Recipies Tab" descr="&quot;&quot;" title="Recipes navigation butto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98091137-18AC-4882-B2FA-DEC5E93733EE}"/>
              </a:ext>
            </a:extLst>
          </xdr:cNvPr>
          <xdr:cNvSpPr>
            <a:spLocks/>
          </xdr:cNvSpPr>
        </xdr:nvSpPr>
        <xdr:spPr bwMode="auto">
          <a:xfrm>
            <a:off x="3124975" y="1016452"/>
            <a:ext cx="987552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3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Vitamins</a:t>
            </a:r>
          </a:p>
          <a:p>
            <a:pPr algn="ctr"/>
            <a:r>
              <a:rPr lang="en-US" sz="1000">
                <a:solidFill>
                  <a:schemeClr val="tx1"/>
                </a:solidFill>
                <a:latin typeface="+mj-lt"/>
              </a:rPr>
              <a:t>QM0020G2</a:t>
            </a:r>
          </a:p>
        </xdr:txBody>
      </xdr:sp>
      <xdr:sp macro="" textlink="">
        <xdr:nvSpPr>
          <xdr:cNvPr id="18" name="Shopping Tab" descr="&quot;&quot;" title="Shopping navigation button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ABFE98E-3E96-4BC2-BFB5-F48DB71E7225}"/>
              </a:ext>
            </a:extLst>
          </xdr:cNvPr>
          <xdr:cNvSpPr>
            <a:spLocks/>
          </xdr:cNvSpPr>
        </xdr:nvSpPr>
        <xdr:spPr bwMode="auto">
          <a:xfrm>
            <a:off x="4127786" y="1016000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+mj-lt"/>
              </a:rPr>
              <a:t>Fatty Acids</a:t>
            </a:r>
            <a:endParaRPr lang="en-US" sz="1000" b="0" baseline="0">
              <a:solidFill>
                <a:schemeClr val="tx1"/>
              </a:solidFill>
              <a:latin typeface="+mj-lt"/>
            </a:endParaRP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</a:rPr>
              <a:t>QM0020G3</a:t>
            </a:r>
            <a:endParaRPr lang="en-US" sz="1000" b="0">
              <a:solidFill>
                <a:schemeClr val="tx1"/>
              </a:solidFill>
              <a:latin typeface="+mj-lt"/>
            </a:endParaRPr>
          </a:p>
        </xdr:txBody>
      </xdr:sp>
      <xdr:sp macro="" textlink="">
        <xdr:nvSpPr>
          <xdr:cNvPr id="19" name="Shopping Tab" descr="&quot;&quot;" title="Shopping navigation button">
            <a:extLst>
              <a:ext uri="{FF2B5EF4-FFF2-40B4-BE49-F238E27FC236}">
                <a16:creationId xmlns:a16="http://schemas.microsoft.com/office/drawing/2014/main" id="{547FE289-759A-44B2-BC1A-34FCB38AD2DE}"/>
              </a:ext>
            </a:extLst>
          </xdr:cNvPr>
          <xdr:cNvSpPr>
            <a:spLocks/>
          </xdr:cNvSpPr>
        </xdr:nvSpPr>
        <xdr:spPr bwMode="auto">
          <a:xfrm>
            <a:off x="2123110" y="1025918"/>
            <a:ext cx="987425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solidFill>
            <a:schemeClr val="bg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>
                <a:solidFill>
                  <a:schemeClr val="bg1"/>
                </a:solidFill>
                <a:latin typeface="+mj-lt"/>
              </a:rPr>
              <a:t>Macronutrient</a:t>
            </a:r>
          </a:p>
          <a:p>
            <a:pPr algn="ctr"/>
            <a:r>
              <a:rPr lang="en-US" sz="1000" b="0" baseline="0">
                <a:solidFill>
                  <a:schemeClr val="bg1"/>
                </a:solidFill>
                <a:latin typeface="+mj-lt"/>
              </a:rPr>
              <a:t>QM0020G1</a:t>
            </a:r>
            <a:endParaRPr lang="en-US" sz="1000" b="0">
              <a:solidFill>
                <a:schemeClr val="bg1"/>
              </a:solidFill>
              <a:latin typeface="+mj-lt"/>
            </a:endParaRPr>
          </a:p>
        </xdr:txBody>
      </xdr:sp>
      <xdr:sp macro="" textlink="">
        <xdr:nvSpPr>
          <xdr:cNvPr id="20" name="Shopping Tab" descr="&quot;&quot;" title="Shopping navigation button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B1D69B74-63C8-4ED4-8009-5D35BA935B39}"/>
              </a:ext>
            </a:extLst>
          </xdr:cNvPr>
          <xdr:cNvSpPr>
            <a:spLocks/>
          </xdr:cNvSpPr>
        </xdr:nvSpPr>
        <xdr:spPr bwMode="auto">
          <a:xfrm>
            <a:off x="6137369" y="1016000"/>
            <a:ext cx="983240" cy="402336"/>
          </a:xfrm>
          <a:custGeom>
            <a:avLst/>
            <a:gdLst>
              <a:gd name="T0" fmla="*/ 424 w 3341"/>
              <a:gd name="T1" fmla="*/ 0 h 800"/>
              <a:gd name="T2" fmla="*/ 2917 w 3341"/>
              <a:gd name="T3" fmla="*/ 0 h 800"/>
              <a:gd name="T4" fmla="*/ 2965 w 3341"/>
              <a:gd name="T5" fmla="*/ 3 h 800"/>
              <a:gd name="T6" fmla="*/ 3012 w 3341"/>
              <a:gd name="T7" fmla="*/ 11 h 800"/>
              <a:gd name="T8" fmla="*/ 3056 w 3341"/>
              <a:gd name="T9" fmla="*/ 26 h 800"/>
              <a:gd name="T10" fmla="*/ 3099 w 3341"/>
              <a:gd name="T11" fmla="*/ 44 h 800"/>
              <a:gd name="T12" fmla="*/ 3139 w 3341"/>
              <a:gd name="T13" fmla="*/ 67 h 800"/>
              <a:gd name="T14" fmla="*/ 3176 w 3341"/>
              <a:gd name="T15" fmla="*/ 95 h 800"/>
              <a:gd name="T16" fmla="*/ 3210 w 3341"/>
              <a:gd name="T17" fmla="*/ 127 h 800"/>
              <a:gd name="T18" fmla="*/ 3241 w 3341"/>
              <a:gd name="T19" fmla="*/ 162 h 800"/>
              <a:gd name="T20" fmla="*/ 3269 w 3341"/>
              <a:gd name="T21" fmla="*/ 201 h 800"/>
              <a:gd name="T22" fmla="*/ 3292 w 3341"/>
              <a:gd name="T23" fmla="*/ 243 h 800"/>
              <a:gd name="T24" fmla="*/ 3312 w 3341"/>
              <a:gd name="T25" fmla="*/ 288 h 800"/>
              <a:gd name="T26" fmla="*/ 3326 w 3341"/>
              <a:gd name="T27" fmla="*/ 335 h 800"/>
              <a:gd name="T28" fmla="*/ 3336 w 3341"/>
              <a:gd name="T29" fmla="*/ 384 h 800"/>
              <a:gd name="T30" fmla="*/ 3341 w 3341"/>
              <a:gd name="T31" fmla="*/ 435 h 800"/>
              <a:gd name="T32" fmla="*/ 3341 w 3341"/>
              <a:gd name="T33" fmla="*/ 800 h 800"/>
              <a:gd name="T34" fmla="*/ 0 w 3341"/>
              <a:gd name="T35" fmla="*/ 800 h 800"/>
              <a:gd name="T36" fmla="*/ 0 w 3341"/>
              <a:gd name="T37" fmla="*/ 435 h 800"/>
              <a:gd name="T38" fmla="*/ 5 w 3341"/>
              <a:gd name="T39" fmla="*/ 384 h 800"/>
              <a:gd name="T40" fmla="*/ 15 w 3341"/>
              <a:gd name="T41" fmla="*/ 335 h 800"/>
              <a:gd name="T42" fmla="*/ 31 w 3341"/>
              <a:gd name="T43" fmla="*/ 288 h 800"/>
              <a:gd name="T44" fmla="*/ 49 w 3341"/>
              <a:gd name="T45" fmla="*/ 243 h 800"/>
              <a:gd name="T46" fmla="*/ 73 w 3341"/>
              <a:gd name="T47" fmla="*/ 201 h 800"/>
              <a:gd name="T48" fmla="*/ 100 w 3341"/>
              <a:gd name="T49" fmla="*/ 162 h 800"/>
              <a:gd name="T50" fmla="*/ 131 w 3341"/>
              <a:gd name="T51" fmla="*/ 127 h 800"/>
              <a:gd name="T52" fmla="*/ 166 w 3341"/>
              <a:gd name="T53" fmla="*/ 95 h 800"/>
              <a:gd name="T54" fmla="*/ 203 w 3341"/>
              <a:gd name="T55" fmla="*/ 67 h 800"/>
              <a:gd name="T56" fmla="*/ 242 w 3341"/>
              <a:gd name="T57" fmla="*/ 44 h 800"/>
              <a:gd name="T58" fmla="*/ 285 w 3341"/>
              <a:gd name="T59" fmla="*/ 26 h 800"/>
              <a:gd name="T60" fmla="*/ 329 w 3341"/>
              <a:gd name="T61" fmla="*/ 11 h 800"/>
              <a:gd name="T62" fmla="*/ 376 w 3341"/>
              <a:gd name="T63" fmla="*/ 3 h 800"/>
              <a:gd name="T64" fmla="*/ 424 w 3341"/>
              <a:gd name="T65" fmla="*/ 0 h 8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3341" h="800">
                <a:moveTo>
                  <a:pt x="424" y="0"/>
                </a:moveTo>
                <a:lnTo>
                  <a:pt x="2917" y="0"/>
                </a:lnTo>
                <a:lnTo>
                  <a:pt x="2965" y="3"/>
                </a:lnTo>
                <a:lnTo>
                  <a:pt x="3012" y="11"/>
                </a:lnTo>
                <a:lnTo>
                  <a:pt x="3056" y="26"/>
                </a:lnTo>
                <a:lnTo>
                  <a:pt x="3099" y="44"/>
                </a:lnTo>
                <a:lnTo>
                  <a:pt x="3139" y="67"/>
                </a:lnTo>
                <a:lnTo>
                  <a:pt x="3176" y="95"/>
                </a:lnTo>
                <a:lnTo>
                  <a:pt x="3210" y="127"/>
                </a:lnTo>
                <a:lnTo>
                  <a:pt x="3241" y="162"/>
                </a:lnTo>
                <a:lnTo>
                  <a:pt x="3269" y="201"/>
                </a:lnTo>
                <a:lnTo>
                  <a:pt x="3292" y="243"/>
                </a:lnTo>
                <a:lnTo>
                  <a:pt x="3312" y="288"/>
                </a:lnTo>
                <a:lnTo>
                  <a:pt x="3326" y="335"/>
                </a:lnTo>
                <a:lnTo>
                  <a:pt x="3336" y="384"/>
                </a:lnTo>
                <a:lnTo>
                  <a:pt x="3341" y="435"/>
                </a:lnTo>
                <a:lnTo>
                  <a:pt x="3341" y="800"/>
                </a:lnTo>
                <a:lnTo>
                  <a:pt x="0" y="800"/>
                </a:lnTo>
                <a:lnTo>
                  <a:pt x="0" y="435"/>
                </a:lnTo>
                <a:lnTo>
                  <a:pt x="5" y="384"/>
                </a:lnTo>
                <a:lnTo>
                  <a:pt x="15" y="335"/>
                </a:lnTo>
                <a:lnTo>
                  <a:pt x="31" y="288"/>
                </a:lnTo>
                <a:lnTo>
                  <a:pt x="49" y="243"/>
                </a:lnTo>
                <a:lnTo>
                  <a:pt x="73" y="201"/>
                </a:lnTo>
                <a:lnTo>
                  <a:pt x="100" y="162"/>
                </a:lnTo>
                <a:lnTo>
                  <a:pt x="131" y="127"/>
                </a:lnTo>
                <a:lnTo>
                  <a:pt x="166" y="95"/>
                </a:lnTo>
                <a:lnTo>
                  <a:pt x="203" y="67"/>
                </a:lnTo>
                <a:lnTo>
                  <a:pt x="242" y="44"/>
                </a:lnTo>
                <a:lnTo>
                  <a:pt x="285" y="26"/>
                </a:lnTo>
                <a:lnTo>
                  <a:pt x="329" y="11"/>
                </a:lnTo>
                <a:lnTo>
                  <a:pt x="376" y="3"/>
                </a:lnTo>
                <a:lnTo>
                  <a:pt x="424" y="0"/>
                </a:lnTo>
                <a:close/>
              </a:path>
            </a:pathLst>
          </a:custGeom>
          <a:gradFill>
            <a:gsLst>
              <a:gs pos="85000">
                <a:schemeClr val="bg1">
                  <a:lumMod val="75000"/>
                </a:schemeClr>
              </a:gs>
              <a:gs pos="0">
                <a:schemeClr val="bg1">
                  <a:lumMod val="95000"/>
                </a:schemeClr>
              </a:gs>
              <a:gs pos="100000">
                <a:schemeClr val="bg1">
                  <a:lumMod val="50000"/>
                </a:schemeClr>
              </a:gs>
            </a:gsLst>
            <a:lin ang="5400000" scaled="0"/>
          </a:gradFill>
          <a:ln w="0">
            <a:noFill/>
            <a:prstDash val="solid"/>
            <a:round/>
            <a:headEnd/>
            <a:tailEnd/>
          </a:ln>
        </xdr:spPr>
        <xdr:txBody>
          <a:bodyPr lIns="0" tIns="0" rIns="0" bIns="0" anchor="ctr"/>
          <a:lstStyle/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Water</a:t>
            </a:r>
          </a:p>
          <a:p>
            <a:pPr algn="ctr"/>
            <a:r>
              <a:rPr lang="en-US" sz="1000" b="0" baseline="0">
                <a:solidFill>
                  <a:schemeClr val="tx1"/>
                </a:solidFill>
                <a:latin typeface="+mj-lt"/>
                <a:ea typeface="+mn-ea"/>
                <a:cs typeface="+mn-cs"/>
              </a:rPr>
              <a:t>QM0020G5</a:t>
            </a:r>
          </a:p>
        </xdr:txBody>
      </xdr:sp>
    </xdr:grpSp>
    <xdr:clientData fPrintsWithSheet="0"/>
  </xdr:twoCellAnchor>
  <xdr:twoCellAnchor>
    <xdr:from>
      <xdr:col>1</xdr:col>
      <xdr:colOff>19050</xdr:colOff>
      <xdr:row>3</xdr:row>
      <xdr:rowOff>43996</xdr:rowOff>
    </xdr:from>
    <xdr:to>
      <xdr:col>1</xdr:col>
      <xdr:colOff>1038401</xdr:colOff>
      <xdr:row>5</xdr:row>
      <xdr:rowOff>9793</xdr:rowOff>
    </xdr:to>
    <xdr:sp macro="" textlink="">
      <xdr:nvSpPr>
        <xdr:cNvPr id="21" name="Shopping Tab" descr="&quot;&quot;" title="Shopping navigation butto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C5704E7-AC07-4840-B306-281DE5E81BFE}"/>
            </a:ext>
          </a:extLst>
        </xdr:cNvPr>
        <xdr:cNvSpPr>
          <a:spLocks/>
        </xdr:cNvSpPr>
      </xdr:nvSpPr>
      <xdr:spPr bwMode="auto">
        <a:xfrm>
          <a:off x="200025" y="853621"/>
          <a:ext cx="1019351" cy="384897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bg1">
                <a:lumMod val="75000"/>
              </a:schemeClr>
            </a:gs>
            <a:gs pos="0">
              <a:schemeClr val="bg1">
                <a:lumMod val="95000"/>
              </a:schemeClr>
            </a:gs>
            <a:gs pos="100000">
              <a:schemeClr val="bg1">
                <a:lumMod val="50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Minerals</a:t>
          </a:r>
          <a:endParaRPr lang="en-US" sz="1000" b="0">
            <a:solidFill>
              <a:schemeClr val="tx1"/>
            </a:solidFill>
            <a:effectLst/>
          </a:endParaRPr>
        </a:p>
        <a:p>
          <a:pPr algn="ctr"/>
          <a:r>
            <a:rPr lang="en-US" sz="10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QM0020G0</a:t>
          </a:r>
          <a:endParaRPr lang="en-US" sz="1000" b="0">
            <a:solidFill>
              <a:schemeClr val="tx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O29"/>
  <sheetViews>
    <sheetView tabSelected="1" topLeftCell="A4" workbookViewId="0">
      <selection activeCell="V24" sqref="V24"/>
    </sheetView>
  </sheetViews>
  <sheetFormatPr defaultColWidth="9.1796875" defaultRowHeight="25" customHeight="1" x14ac:dyDescent="0.35"/>
  <cols>
    <col min="1" max="1" width="3" style="4" customWidth="1"/>
    <col min="2" max="2" width="9.1796875" style="4"/>
    <col min="3" max="3" width="9.7265625" style="4" customWidth="1"/>
    <col min="4" max="4" width="12.54296875" style="4" customWidth="1"/>
    <col min="5" max="5" width="10.7265625" style="4" customWidth="1"/>
    <col min="6" max="9" width="9.1796875" style="4"/>
    <col min="10" max="10" width="12.81640625" style="4" customWidth="1"/>
    <col min="11" max="11" width="8.1796875" style="4" customWidth="1"/>
    <col min="12" max="12" width="7.1796875" style="4" customWidth="1"/>
    <col min="13" max="13" width="6.54296875" style="4" customWidth="1"/>
    <col min="14" max="14" width="9.54296875" style="4" customWidth="1"/>
    <col min="15" max="16384" width="9.1796875" style="4"/>
  </cols>
  <sheetData>
    <row r="1" spans="1:15" ht="14.5" x14ac:dyDescent="0.35">
      <c r="A1" s="1"/>
      <c r="B1" s="2"/>
      <c r="C1" s="2"/>
      <c r="D1" s="3"/>
      <c r="E1" s="171"/>
      <c r="F1" s="172"/>
      <c r="G1" s="172"/>
      <c r="H1" s="172"/>
      <c r="I1" s="172"/>
      <c r="J1" s="172"/>
      <c r="K1" s="172"/>
      <c r="L1" s="172"/>
      <c r="M1" s="172"/>
      <c r="N1" s="172"/>
    </row>
    <row r="2" spans="1:15" ht="14.5" x14ac:dyDescent="0.35">
      <c r="A2" s="5"/>
      <c r="B2" s="6"/>
      <c r="C2" s="6"/>
      <c r="D2" s="7"/>
      <c r="E2" s="171"/>
      <c r="F2" s="172"/>
      <c r="G2" s="172"/>
      <c r="H2" s="172"/>
      <c r="I2" s="172"/>
      <c r="J2" s="172"/>
      <c r="K2" s="172"/>
      <c r="L2" s="172"/>
      <c r="M2" s="172"/>
      <c r="N2" s="172"/>
    </row>
    <row r="3" spans="1:15" ht="14.5" x14ac:dyDescent="0.35">
      <c r="A3" s="5"/>
      <c r="B3" s="6"/>
      <c r="C3" s="6"/>
      <c r="D3" s="7"/>
      <c r="E3" s="171"/>
      <c r="F3" s="172"/>
      <c r="G3" s="172"/>
      <c r="H3" s="172"/>
      <c r="I3" s="172"/>
      <c r="J3" s="172"/>
      <c r="K3" s="172"/>
      <c r="L3" s="172"/>
      <c r="M3" s="172"/>
      <c r="N3" s="172"/>
    </row>
    <row r="4" spans="1:15" ht="14.5" x14ac:dyDescent="0.35">
      <c r="A4" s="5"/>
      <c r="B4" s="6"/>
      <c r="C4" s="6"/>
      <c r="D4" s="7"/>
      <c r="E4" s="171"/>
      <c r="F4" s="172"/>
      <c r="G4" s="172"/>
      <c r="H4" s="172"/>
      <c r="I4" s="172"/>
      <c r="J4" s="172"/>
      <c r="K4" s="172"/>
      <c r="L4" s="172"/>
      <c r="M4" s="172"/>
      <c r="N4" s="172"/>
    </row>
    <row r="5" spans="1:15" ht="20" x14ac:dyDescent="0.35">
      <c r="A5" s="173" t="s">
        <v>21</v>
      </c>
      <c r="B5" s="174"/>
      <c r="C5" s="174"/>
      <c r="D5" s="175"/>
      <c r="E5" s="171"/>
      <c r="F5" s="172"/>
      <c r="G5" s="172"/>
      <c r="H5" s="172"/>
      <c r="I5" s="172"/>
      <c r="J5" s="172"/>
      <c r="K5" s="172"/>
      <c r="L5" s="172"/>
      <c r="M5" s="172"/>
      <c r="N5" s="172"/>
    </row>
    <row r="6" spans="1:15" ht="15.5" x14ac:dyDescent="0.35">
      <c r="C6" s="8"/>
      <c r="D6" s="8"/>
      <c r="K6" s="9"/>
      <c r="L6" s="10"/>
      <c r="N6" s="11" t="s">
        <v>741</v>
      </c>
    </row>
    <row r="7" spans="1:15" ht="15.5" x14ac:dyDescent="0.35">
      <c r="A7" s="12"/>
      <c r="B7" s="176" t="s">
        <v>0</v>
      </c>
      <c r="C7" s="176"/>
      <c r="D7" s="13" t="s">
        <v>1</v>
      </c>
      <c r="E7" s="14"/>
      <c r="F7" s="12"/>
      <c r="G7" s="12"/>
      <c r="H7" s="12"/>
      <c r="I7" s="12"/>
      <c r="J7" s="12"/>
      <c r="K7" s="15"/>
      <c r="L7" s="14"/>
      <c r="M7" s="12"/>
      <c r="N7" s="12"/>
    </row>
    <row r="8" spans="1:15" ht="15.5" x14ac:dyDescent="0.35">
      <c r="A8" s="12"/>
      <c r="B8" s="12"/>
      <c r="C8" s="16" t="s">
        <v>2</v>
      </c>
      <c r="D8" s="14" t="s">
        <v>650</v>
      </c>
      <c r="E8" s="14"/>
      <c r="F8" s="12"/>
      <c r="G8" s="12"/>
      <c r="H8" s="12"/>
      <c r="I8" s="12"/>
      <c r="J8" s="12"/>
      <c r="K8" s="12"/>
      <c r="L8" s="14"/>
      <c r="M8" s="12"/>
      <c r="N8" s="12"/>
    </row>
    <row r="9" spans="1:15" ht="15.5" x14ac:dyDescent="0.35">
      <c r="A9" s="12"/>
      <c r="B9" s="12"/>
      <c r="C9" s="16" t="s">
        <v>3</v>
      </c>
      <c r="D9" s="14" t="s">
        <v>651</v>
      </c>
      <c r="E9" s="14"/>
      <c r="F9" s="12"/>
      <c r="G9" s="12"/>
      <c r="H9" s="12"/>
      <c r="I9" s="12"/>
      <c r="J9" s="12"/>
      <c r="K9" s="17"/>
      <c r="L9" s="14"/>
      <c r="M9" s="12"/>
      <c r="N9" s="12"/>
    </row>
    <row r="10" spans="1:15" ht="15.5" x14ac:dyDescent="0.35">
      <c r="B10" s="18"/>
      <c r="C10" s="19"/>
      <c r="K10" s="20"/>
      <c r="L10" s="10"/>
    </row>
    <row r="11" spans="1:15" ht="15.5" x14ac:dyDescent="0.35">
      <c r="C11" s="21" t="s">
        <v>4</v>
      </c>
      <c r="D11" s="22"/>
      <c r="E11" s="22"/>
    </row>
    <row r="12" spans="1:15" ht="28.5" x14ac:dyDescent="0.35">
      <c r="C12" s="177" t="s">
        <v>796</v>
      </c>
      <c r="D12" s="177"/>
      <c r="E12" s="177"/>
      <c r="F12" s="178"/>
      <c r="G12" s="178"/>
      <c r="H12" s="177" t="s">
        <v>797</v>
      </c>
      <c r="I12" s="177"/>
      <c r="J12" s="177"/>
      <c r="K12" s="177"/>
    </row>
    <row r="13" spans="1:15" ht="14.5" x14ac:dyDescent="0.35">
      <c r="C13" s="22"/>
      <c r="D13" s="22"/>
      <c r="E13" s="22"/>
    </row>
    <row r="14" spans="1:15" ht="15" thickBot="1" x14ac:dyDescent="0.35">
      <c r="C14" s="23" t="s">
        <v>5</v>
      </c>
      <c r="D14" s="22"/>
      <c r="E14" s="22"/>
      <c r="H14" s="23" t="s">
        <v>5</v>
      </c>
    </row>
    <row r="15" spans="1:15" ht="22" thickTop="1" thickBot="1" x14ac:dyDescent="0.4">
      <c r="C15" s="166" t="s">
        <v>6</v>
      </c>
      <c r="D15" s="167"/>
      <c r="E15" s="167"/>
      <c r="H15" s="168" t="s">
        <v>7</v>
      </c>
      <c r="I15" s="168"/>
      <c r="J15" s="168"/>
      <c r="K15" s="169"/>
    </row>
    <row r="16" spans="1:15" ht="22" thickTop="1" thickBot="1" x14ac:dyDescent="0.4">
      <c r="C16" s="166" t="s">
        <v>272</v>
      </c>
      <c r="D16" s="167"/>
      <c r="E16" s="167"/>
      <c r="H16" s="168" t="s">
        <v>8</v>
      </c>
      <c r="I16" s="168"/>
      <c r="J16" s="168"/>
      <c r="K16" s="169"/>
      <c r="O16" s="24"/>
    </row>
    <row r="17" spans="3:11" ht="22" thickTop="1" thickBot="1" x14ac:dyDescent="0.4">
      <c r="C17" s="166" t="s">
        <v>670</v>
      </c>
      <c r="D17" s="167"/>
      <c r="E17" s="167"/>
      <c r="H17" s="168" t="s">
        <v>10</v>
      </c>
      <c r="I17" s="168"/>
      <c r="J17" s="168"/>
      <c r="K17" s="169"/>
    </row>
    <row r="18" spans="3:11" ht="22" thickTop="1" thickBot="1" x14ac:dyDescent="0.4">
      <c r="C18" s="170" t="s">
        <v>53</v>
      </c>
      <c r="D18" s="170"/>
      <c r="E18" s="170"/>
      <c r="H18" s="168" t="s">
        <v>11</v>
      </c>
      <c r="I18" s="168"/>
      <c r="J18" s="168"/>
      <c r="K18" s="169"/>
    </row>
    <row r="19" spans="3:11" ht="22" thickTop="1" thickBot="1" x14ac:dyDescent="0.4">
      <c r="C19" s="170" t="s">
        <v>9</v>
      </c>
      <c r="D19" s="170"/>
      <c r="E19" s="170"/>
      <c r="H19" s="168" t="s">
        <v>649</v>
      </c>
      <c r="I19" s="168"/>
      <c r="J19" s="168"/>
      <c r="K19" s="169"/>
    </row>
    <row r="20" spans="3:11" ht="22" thickTop="1" thickBot="1" x14ac:dyDescent="0.4">
      <c r="H20" s="168" t="s">
        <v>12</v>
      </c>
      <c r="I20" s="168"/>
      <c r="J20" s="168"/>
      <c r="K20" s="169"/>
    </row>
    <row r="21" spans="3:11" ht="15" thickTop="1" x14ac:dyDescent="0.35"/>
    <row r="22" spans="3:11" ht="14.5" x14ac:dyDescent="0.35">
      <c r="H22" s="25" t="s">
        <v>13</v>
      </c>
    </row>
    <row r="23" spans="3:11" ht="14.5" x14ac:dyDescent="0.35">
      <c r="H23" s="25" t="s">
        <v>14</v>
      </c>
    </row>
    <row r="24" spans="3:11" ht="14.5" x14ac:dyDescent="0.35">
      <c r="H24" s="25" t="s">
        <v>15</v>
      </c>
      <c r="K24" s="4" t="s">
        <v>16</v>
      </c>
    </row>
    <row r="25" spans="3:11" ht="14.5" x14ac:dyDescent="0.35">
      <c r="H25" s="25" t="s">
        <v>17</v>
      </c>
      <c r="K25" s="4" t="s">
        <v>18</v>
      </c>
    </row>
    <row r="26" spans="3:11" ht="14.5" x14ac:dyDescent="0.35">
      <c r="H26" s="25" t="s">
        <v>19</v>
      </c>
      <c r="K26" s="4" t="s">
        <v>20</v>
      </c>
    </row>
    <row r="27" spans="3:11" ht="14.5" x14ac:dyDescent="0.35"/>
    <row r="28" spans="3:11" ht="14.5" x14ac:dyDescent="0.35"/>
    <row r="29" spans="3:11" ht="14.5" x14ac:dyDescent="0.35"/>
  </sheetData>
  <sheetProtection password="A663" sheet="1" objects="1" scenarios="1"/>
  <mergeCells count="17">
    <mergeCell ref="E1:N5"/>
    <mergeCell ref="A5:D5"/>
    <mergeCell ref="B7:C7"/>
    <mergeCell ref="C12:E12"/>
    <mergeCell ref="F12:G12"/>
    <mergeCell ref="H12:K12"/>
    <mergeCell ref="C15:E15"/>
    <mergeCell ref="H15:K15"/>
    <mergeCell ref="C16:E16"/>
    <mergeCell ref="H16:K16"/>
    <mergeCell ref="H20:K20"/>
    <mergeCell ref="C17:E17"/>
    <mergeCell ref="C18:E18"/>
    <mergeCell ref="H19:K19"/>
    <mergeCell ref="H17:K17"/>
    <mergeCell ref="H18:K18"/>
    <mergeCell ref="C19:E19"/>
  </mergeCells>
  <hyperlinks>
    <hyperlink ref="C15:E15" location="Salmonella!A1" display="Salmonella" xr:uid="{00000000-0004-0000-0000-000000000000}"/>
    <hyperlink ref="C16:E16" location="'General Micro'!A1" display="General Micro" xr:uid="{00000000-0004-0000-0000-000001000000}"/>
    <hyperlink ref="C17:E17" location="'Yeasts &amp; Molds'!A1" display="Air test" xr:uid="{00000000-0004-0000-0000-000002000000}"/>
    <hyperlink ref="H15:K15" location="Vitamins!A1" display="Vitamins HPLC" xr:uid="{00000000-0004-0000-0000-000005000000}"/>
    <hyperlink ref="H16:K16" location="Macronutrients!A1" display="Macronutrients" xr:uid="{00000000-0004-0000-0000-000006000000}"/>
    <hyperlink ref="H17:K17" location="'Fatty Acids'!A1" display="Fatty Acids" xr:uid="{00000000-0004-0000-0000-000007000000}"/>
    <hyperlink ref="H18:K18" location="Minerals!A1" display="Minerals" xr:uid="{00000000-0004-0000-0000-000008000000}"/>
    <hyperlink ref="H20:K20" location="Macronutrients!A1" display="Micronutrients" xr:uid="{00000000-0004-0000-0000-000009000000}"/>
    <hyperlink ref="H19:K19" location="'Total Nitrogen'!A1" display="Total Nitrogen" xr:uid="{00000000-0004-0000-0000-00000A000000}"/>
    <hyperlink ref="C18:E18" location="'Air Test'!A1" display="Air test" xr:uid="{00000000-0004-0000-0000-00000B000000}"/>
    <hyperlink ref="C19:E19" location="'Water Test'!A1" display="Air Test" xr:uid="{00000000-0004-0000-0000-00000C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B1:L127"/>
  <sheetViews>
    <sheetView showGridLines="0" workbookViewId="0">
      <selection activeCell="K19" sqref="K19"/>
    </sheetView>
  </sheetViews>
  <sheetFormatPr defaultColWidth="9.1796875" defaultRowHeight="18" customHeight="1" x14ac:dyDescent="0.35"/>
  <cols>
    <col min="1" max="1" width="2.7265625" style="27" customWidth="1"/>
    <col min="2" max="2" width="34.7265625" style="27" customWidth="1"/>
    <col min="3" max="3" width="10.7265625" style="27" customWidth="1"/>
    <col min="4" max="4" width="10.7265625" style="30" customWidth="1"/>
    <col min="5" max="6" width="9.7265625" style="31" customWidth="1"/>
    <col min="7" max="7" width="10.26953125" style="31" customWidth="1"/>
    <col min="8" max="8" width="16.7265625" style="31" customWidth="1"/>
    <col min="9" max="9" width="30.7265625" style="27" customWidth="1"/>
    <col min="10" max="10" width="12.7265625" style="31" customWidth="1"/>
    <col min="11" max="11" width="14.7265625" style="27" customWidth="1"/>
    <col min="12" max="12" width="10.7265625" style="27" customWidth="1"/>
    <col min="13" max="16384" width="9.1796875" style="27"/>
  </cols>
  <sheetData>
    <row r="1" spans="2:12" ht="35.15" customHeight="1" x14ac:dyDescent="0.35">
      <c r="C1" s="26"/>
      <c r="D1" s="26"/>
      <c r="E1" s="26"/>
      <c r="F1" s="26"/>
      <c r="G1" s="28"/>
      <c r="H1" s="29"/>
      <c r="L1" s="11" t="s">
        <v>269</v>
      </c>
    </row>
    <row r="2" spans="2:12" ht="33.5" x14ac:dyDescent="0.35">
      <c r="B2" s="179" t="s">
        <v>466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2:12" ht="14.5" x14ac:dyDescent="0.35">
      <c r="B3" s="45" t="s">
        <v>123</v>
      </c>
    </row>
    <row r="4" spans="2:12" ht="14.5" x14ac:dyDescent="0.35">
      <c r="B4" s="34"/>
      <c r="C4" s="34"/>
    </row>
    <row r="6" spans="2:12" ht="29" x14ac:dyDescent="0.35">
      <c r="B6" s="49" t="s">
        <v>57</v>
      </c>
      <c r="C6" s="50" t="s">
        <v>58</v>
      </c>
      <c r="D6" s="50" t="s">
        <v>59</v>
      </c>
      <c r="E6" s="50" t="s">
        <v>60</v>
      </c>
      <c r="F6" s="50" t="s">
        <v>61</v>
      </c>
      <c r="G6" s="50" t="s">
        <v>62</v>
      </c>
      <c r="H6" s="50" t="s">
        <v>63</v>
      </c>
      <c r="I6" s="50" t="s">
        <v>64</v>
      </c>
      <c r="J6" s="51" t="s">
        <v>303</v>
      </c>
      <c r="K6" s="50" t="s">
        <v>65</v>
      </c>
      <c r="L6" s="51" t="s">
        <v>66</v>
      </c>
    </row>
    <row r="7" spans="2:12" ht="25" customHeight="1" x14ac:dyDescent="0.35">
      <c r="B7" s="52" t="s">
        <v>424</v>
      </c>
      <c r="C7" s="53" t="s">
        <v>425</v>
      </c>
      <c r="D7" s="53" t="s">
        <v>426</v>
      </c>
      <c r="E7" s="53" t="s">
        <v>141</v>
      </c>
      <c r="F7" s="53" t="s">
        <v>121</v>
      </c>
      <c r="G7" s="54" t="s">
        <v>122</v>
      </c>
      <c r="H7" s="53" t="s">
        <v>136</v>
      </c>
      <c r="I7" s="55" t="s">
        <v>427</v>
      </c>
      <c r="J7" s="56">
        <v>0</v>
      </c>
      <c r="K7" s="56" t="s">
        <v>428</v>
      </c>
      <c r="L7" s="57" t="s">
        <v>171</v>
      </c>
    </row>
    <row r="8" spans="2:12" ht="25" customHeight="1" x14ac:dyDescent="0.35">
      <c r="B8" s="58" t="s">
        <v>429</v>
      </c>
      <c r="C8" s="59" t="s">
        <v>430</v>
      </c>
      <c r="D8" s="59" t="s">
        <v>431</v>
      </c>
      <c r="E8" s="59" t="s">
        <v>142</v>
      </c>
      <c r="F8" s="59" t="s">
        <v>121</v>
      </c>
      <c r="G8" s="60" t="s">
        <v>122</v>
      </c>
      <c r="H8" s="59" t="s">
        <v>138</v>
      </c>
      <c r="I8" s="61" t="s">
        <v>432</v>
      </c>
      <c r="J8" s="62">
        <v>0</v>
      </c>
      <c r="K8" s="56" t="s">
        <v>428</v>
      </c>
      <c r="L8" s="57" t="s">
        <v>171</v>
      </c>
    </row>
    <row r="9" spans="2:12" ht="25" customHeight="1" x14ac:dyDescent="0.35">
      <c r="B9" s="58" t="s">
        <v>433</v>
      </c>
      <c r="C9" s="59" t="s">
        <v>434</v>
      </c>
      <c r="D9" s="59" t="s">
        <v>426</v>
      </c>
      <c r="E9" s="59" t="s">
        <v>143</v>
      </c>
      <c r="F9" s="59" t="s">
        <v>121</v>
      </c>
      <c r="G9" s="60" t="s">
        <v>122</v>
      </c>
      <c r="H9" s="59" t="s">
        <v>136</v>
      </c>
      <c r="I9" s="61" t="s">
        <v>427</v>
      </c>
      <c r="J9" s="62">
        <v>2</v>
      </c>
      <c r="K9" s="56" t="s">
        <v>428</v>
      </c>
      <c r="L9" s="57" t="s">
        <v>171</v>
      </c>
    </row>
    <row r="10" spans="2:12" ht="25" customHeight="1" x14ac:dyDescent="0.35">
      <c r="B10" s="58" t="s">
        <v>435</v>
      </c>
      <c r="C10" s="59" t="s">
        <v>436</v>
      </c>
      <c r="D10" s="59" t="s">
        <v>437</v>
      </c>
      <c r="E10" s="59" t="s">
        <v>287</v>
      </c>
      <c r="F10" s="59" t="s">
        <v>121</v>
      </c>
      <c r="G10" s="60" t="s">
        <v>122</v>
      </c>
      <c r="H10" s="59" t="s">
        <v>139</v>
      </c>
      <c r="I10" s="61" t="s">
        <v>140</v>
      </c>
      <c r="J10" s="62">
        <v>1</v>
      </c>
      <c r="K10" s="56" t="s">
        <v>428</v>
      </c>
      <c r="L10" s="57" t="s">
        <v>171</v>
      </c>
    </row>
    <row r="11" spans="2:12" ht="25" customHeight="1" x14ac:dyDescent="0.35">
      <c r="B11" s="58" t="s">
        <v>438</v>
      </c>
      <c r="C11" s="59" t="s">
        <v>439</v>
      </c>
      <c r="D11" s="59" t="s">
        <v>440</v>
      </c>
      <c r="E11" s="59" t="s">
        <v>287</v>
      </c>
      <c r="F11" s="59" t="s">
        <v>121</v>
      </c>
      <c r="G11" s="60" t="s">
        <v>122</v>
      </c>
      <c r="H11" s="59" t="s">
        <v>441</v>
      </c>
      <c r="I11" s="61" t="s">
        <v>137</v>
      </c>
      <c r="J11" s="62">
        <v>2</v>
      </c>
      <c r="K11" s="56" t="s">
        <v>428</v>
      </c>
      <c r="L11" s="57" t="s">
        <v>171</v>
      </c>
    </row>
    <row r="12" spans="2:12" ht="25" customHeight="1" x14ac:dyDescent="0.35">
      <c r="B12" s="58" t="s">
        <v>442</v>
      </c>
      <c r="C12" s="59" t="s">
        <v>443</v>
      </c>
      <c r="D12" s="59" t="s">
        <v>444</v>
      </c>
      <c r="E12" s="59" t="s">
        <v>282</v>
      </c>
      <c r="F12" s="59" t="s">
        <v>121</v>
      </c>
      <c r="G12" s="60" t="s">
        <v>122</v>
      </c>
      <c r="H12" s="59" t="s">
        <v>445</v>
      </c>
      <c r="I12" s="61" t="s">
        <v>446</v>
      </c>
      <c r="J12" s="62">
        <v>2</v>
      </c>
      <c r="K12" s="56" t="s">
        <v>428</v>
      </c>
      <c r="L12" s="57" t="s">
        <v>171</v>
      </c>
    </row>
    <row r="13" spans="2:12" ht="25" customHeight="1" x14ac:dyDescent="0.35">
      <c r="B13" s="58" t="s">
        <v>447</v>
      </c>
      <c r="C13" s="59" t="s">
        <v>448</v>
      </c>
      <c r="D13" s="59" t="s">
        <v>449</v>
      </c>
      <c r="E13" s="59" t="s">
        <v>282</v>
      </c>
      <c r="F13" s="59" t="s">
        <v>121</v>
      </c>
      <c r="G13" s="60" t="s">
        <v>122</v>
      </c>
      <c r="H13" s="59" t="s">
        <v>450</v>
      </c>
      <c r="I13" s="61" t="s">
        <v>451</v>
      </c>
      <c r="J13" s="62">
        <v>2</v>
      </c>
      <c r="K13" s="56" t="s">
        <v>428</v>
      </c>
      <c r="L13" s="57" t="s">
        <v>171</v>
      </c>
    </row>
    <row r="14" spans="2:12" ht="25" customHeight="1" x14ac:dyDescent="0.35"/>
    <row r="15" spans="2:12" ht="25" customHeight="1" x14ac:dyDescent="0.35"/>
    <row r="16" spans="2:12" ht="25" customHeight="1" x14ac:dyDescent="0.35"/>
    <row r="17" ht="25" customHeight="1" x14ac:dyDescent="0.35"/>
    <row r="18" ht="25" customHeight="1" x14ac:dyDescent="0.35"/>
    <row r="19" ht="25" customHeight="1" x14ac:dyDescent="0.35"/>
    <row r="20" ht="25" customHeight="1" x14ac:dyDescent="0.35"/>
    <row r="21" ht="25" customHeight="1" x14ac:dyDescent="0.35"/>
    <row r="22" ht="25" customHeight="1" x14ac:dyDescent="0.35"/>
    <row r="23" ht="25" customHeight="1" x14ac:dyDescent="0.35"/>
    <row r="24" ht="25" customHeight="1" x14ac:dyDescent="0.35"/>
    <row r="25" ht="25" customHeight="1" x14ac:dyDescent="0.35"/>
    <row r="26" ht="25" customHeight="1" x14ac:dyDescent="0.35"/>
    <row r="27" ht="25" customHeight="1" x14ac:dyDescent="0.35"/>
    <row r="28" ht="25" customHeight="1" x14ac:dyDescent="0.35"/>
    <row r="29" ht="25" customHeight="1" x14ac:dyDescent="0.35"/>
    <row r="30" ht="25" customHeight="1" x14ac:dyDescent="0.35"/>
    <row r="31" ht="25" customHeight="1" x14ac:dyDescent="0.35"/>
    <row r="32" ht="25" customHeight="1" x14ac:dyDescent="0.35"/>
    <row r="33" ht="25" customHeight="1" x14ac:dyDescent="0.35"/>
    <row r="34" ht="25" customHeight="1" x14ac:dyDescent="0.35"/>
    <row r="35" ht="25" customHeight="1" x14ac:dyDescent="0.35"/>
    <row r="36" ht="25" customHeight="1" x14ac:dyDescent="0.35"/>
    <row r="37" ht="25" customHeight="1" x14ac:dyDescent="0.35"/>
    <row r="38" ht="25" customHeight="1" x14ac:dyDescent="0.35"/>
    <row r="39" ht="25" customHeight="1" x14ac:dyDescent="0.35"/>
    <row r="40" ht="25" customHeight="1" x14ac:dyDescent="0.35"/>
    <row r="41" ht="25" customHeight="1" x14ac:dyDescent="0.35"/>
    <row r="42" ht="25" customHeight="1" x14ac:dyDescent="0.35"/>
    <row r="43" ht="25" customHeight="1" x14ac:dyDescent="0.35"/>
    <row r="44" ht="25" customHeight="1" x14ac:dyDescent="0.35"/>
    <row r="45" ht="25" customHeight="1" x14ac:dyDescent="0.35"/>
    <row r="46" ht="25" customHeight="1" x14ac:dyDescent="0.35"/>
    <row r="47" ht="25" customHeight="1" x14ac:dyDescent="0.35"/>
    <row r="48" ht="25" customHeight="1" x14ac:dyDescent="0.35"/>
    <row r="49" ht="25" customHeight="1" x14ac:dyDescent="0.35"/>
    <row r="50" ht="25" customHeight="1" x14ac:dyDescent="0.35"/>
    <row r="51" ht="25" customHeight="1" x14ac:dyDescent="0.35"/>
    <row r="52" ht="25" customHeight="1" x14ac:dyDescent="0.35"/>
    <row r="53" ht="25" customHeight="1" x14ac:dyDescent="0.35"/>
    <row r="54" ht="25" customHeight="1" x14ac:dyDescent="0.35"/>
    <row r="55" ht="25" customHeight="1" x14ac:dyDescent="0.35"/>
    <row r="56" ht="25" customHeight="1" x14ac:dyDescent="0.35"/>
    <row r="57" ht="25" customHeight="1" x14ac:dyDescent="0.35"/>
    <row r="58" ht="25" customHeight="1" x14ac:dyDescent="0.35"/>
    <row r="59" ht="25" customHeight="1" x14ac:dyDescent="0.35"/>
    <row r="60" ht="25" customHeight="1" x14ac:dyDescent="0.35"/>
    <row r="61" ht="25" customHeight="1" x14ac:dyDescent="0.35"/>
    <row r="62" ht="25" customHeight="1" x14ac:dyDescent="0.35"/>
    <row r="63" ht="25" customHeight="1" x14ac:dyDescent="0.35"/>
    <row r="64" ht="25" customHeight="1" x14ac:dyDescent="0.35"/>
    <row r="65" ht="25" customHeight="1" x14ac:dyDescent="0.35"/>
    <row r="66" ht="25" customHeight="1" x14ac:dyDescent="0.35"/>
    <row r="67" ht="25" customHeight="1" x14ac:dyDescent="0.35"/>
    <row r="68" ht="25" customHeight="1" x14ac:dyDescent="0.35"/>
    <row r="69" ht="25" customHeight="1" x14ac:dyDescent="0.35"/>
    <row r="70" ht="25" customHeight="1" x14ac:dyDescent="0.35"/>
    <row r="71" ht="25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25" customHeight="1" x14ac:dyDescent="0.35"/>
    <row r="113" ht="25" customHeight="1" x14ac:dyDescent="0.35"/>
    <row r="114" ht="25" customHeight="1" x14ac:dyDescent="0.35"/>
    <row r="115" ht="25" customHeight="1" x14ac:dyDescent="0.35"/>
    <row r="116" ht="25" customHeight="1" x14ac:dyDescent="0.35"/>
    <row r="117" ht="25" customHeight="1" x14ac:dyDescent="0.35"/>
    <row r="118" ht="25" customHeight="1" x14ac:dyDescent="0.35"/>
    <row r="119" ht="25" customHeight="1" x14ac:dyDescent="0.35"/>
    <row r="120" ht="25" customHeight="1" x14ac:dyDescent="0.35"/>
    <row r="121" ht="25" customHeight="1" x14ac:dyDescent="0.35"/>
    <row r="122" ht="25" customHeight="1" x14ac:dyDescent="0.35"/>
    <row r="123" ht="25" customHeight="1" x14ac:dyDescent="0.35"/>
    <row r="124" ht="25" customHeight="1" x14ac:dyDescent="0.35"/>
    <row r="125" ht="25" customHeight="1" x14ac:dyDescent="0.35"/>
    <row r="126" ht="25" customHeight="1" x14ac:dyDescent="0.35"/>
    <row r="127" ht="25" customHeight="1" x14ac:dyDescent="0.35"/>
  </sheetData>
  <sheetProtection password="A663" sheet="1" objects="1" scenarios="1"/>
  <mergeCells count="1">
    <mergeCell ref="B2:L2"/>
  </mergeCells>
  <dataValidations count="2">
    <dataValidation allowBlank="1" showErrorMessage="1" sqref="B7:B12" xr:uid="{00000000-0002-0000-0B00-000000000000}"/>
    <dataValidation allowBlank="1" showInputMessage="1" sqref="B13 C7:E13" xr:uid="{00000000-0002-0000-0B00-000001000000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Q481"/>
  <sheetViews>
    <sheetView showGridLines="0" workbookViewId="0">
      <selection activeCell="O8" sqref="O8"/>
    </sheetView>
  </sheetViews>
  <sheetFormatPr defaultColWidth="9.1796875" defaultRowHeight="18" customHeight="1" x14ac:dyDescent="0.35"/>
  <cols>
    <col min="1" max="1" width="2.7265625" style="27" customWidth="1"/>
    <col min="2" max="2" width="34.7265625" style="27" customWidth="1"/>
    <col min="3" max="3" width="9.7265625" style="27" customWidth="1"/>
    <col min="4" max="4" width="9.7265625" style="30" customWidth="1"/>
    <col min="5" max="5" width="15.26953125" style="31" customWidth="1"/>
    <col min="6" max="6" width="9.26953125" style="31" customWidth="1"/>
    <col min="7" max="7" width="10.26953125" style="31" customWidth="1"/>
    <col min="8" max="8" width="15.7265625" style="48" customWidth="1"/>
    <col min="9" max="9" width="28.7265625" style="27" customWidth="1"/>
    <col min="10" max="10" width="13.7265625" style="27" customWidth="1"/>
    <col min="11" max="11" width="14.7265625" style="27" customWidth="1"/>
    <col min="12" max="12" width="10.7265625" style="27" customWidth="1"/>
    <col min="13" max="13" width="9.1796875" style="27"/>
    <col min="14" max="14" width="15.7265625" style="27" customWidth="1"/>
    <col min="15" max="15" width="9.1796875" style="27"/>
    <col min="16" max="16" width="22.54296875" style="27" customWidth="1"/>
    <col min="17" max="16384" width="9.1796875" style="27"/>
  </cols>
  <sheetData>
    <row r="1" spans="1:17" ht="30" customHeight="1" x14ac:dyDescent="0.35">
      <c r="H1" s="26"/>
      <c r="L1" s="11" t="s">
        <v>269</v>
      </c>
      <c r="M1" s="180"/>
      <c r="N1" s="181"/>
      <c r="O1" s="4"/>
      <c r="P1" s="66"/>
      <c r="Q1" s="4"/>
    </row>
    <row r="2" spans="1:17" ht="40" customHeight="1" x14ac:dyDescent="0.35">
      <c r="B2" s="179" t="s">
        <v>465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  <c r="N2" s="181"/>
      <c r="O2" s="4"/>
      <c r="P2" s="66"/>
      <c r="Q2" s="4"/>
    </row>
    <row r="3" spans="1:17" s="67" customFormat="1" ht="34.5" customHeight="1" x14ac:dyDescent="0.3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Q3" s="70"/>
    </row>
    <row r="4" spans="1:17" ht="18" customHeigh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7" ht="28" customHeight="1" x14ac:dyDescent="0.3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7" ht="16" customHeight="1" x14ac:dyDescent="0.35">
      <c r="A6" s="35"/>
      <c r="B6" s="119"/>
      <c r="C6" s="119"/>
      <c r="D6" s="36"/>
      <c r="E6" s="37"/>
      <c r="F6" s="37"/>
      <c r="G6" s="37"/>
      <c r="H6" s="120"/>
      <c r="I6" s="35"/>
      <c r="J6" s="35"/>
      <c r="K6" s="35"/>
      <c r="L6" s="35"/>
    </row>
    <row r="7" spans="1:17" ht="18" customHeight="1" x14ac:dyDescent="0.35">
      <c r="A7" s="35"/>
      <c r="B7" s="35"/>
      <c r="C7" s="35"/>
      <c r="D7" s="36"/>
      <c r="E7" s="37"/>
      <c r="F7" s="37"/>
      <c r="G7" s="37"/>
      <c r="H7" s="120"/>
      <c r="I7" s="35"/>
      <c r="J7" s="35"/>
      <c r="K7" s="35"/>
      <c r="L7" s="35"/>
    </row>
    <row r="8" spans="1:17" ht="40" customHeight="1" x14ac:dyDescent="0.35">
      <c r="B8" s="116" t="s">
        <v>57</v>
      </c>
      <c r="C8" s="117" t="s">
        <v>58</v>
      </c>
      <c r="D8" s="117" t="s">
        <v>59</v>
      </c>
      <c r="E8" s="117" t="s">
        <v>60</v>
      </c>
      <c r="F8" s="117" t="s">
        <v>61</v>
      </c>
      <c r="G8" s="117" t="s">
        <v>62</v>
      </c>
      <c r="H8" s="117" t="s">
        <v>63</v>
      </c>
      <c r="I8" s="118" t="s">
        <v>64</v>
      </c>
      <c r="J8" s="118" t="s">
        <v>303</v>
      </c>
      <c r="K8" s="118" t="s">
        <v>145</v>
      </c>
      <c r="L8" s="118" t="s">
        <v>66</v>
      </c>
    </row>
    <row r="9" spans="1:17" ht="25" customHeight="1" x14ac:dyDescent="0.35">
      <c r="B9" s="72" t="s">
        <v>561</v>
      </c>
      <c r="C9" s="73" t="s">
        <v>562</v>
      </c>
      <c r="D9" s="74" t="s">
        <v>563</v>
      </c>
      <c r="E9" s="73" t="s">
        <v>156</v>
      </c>
      <c r="F9" s="73" t="s">
        <v>121</v>
      </c>
      <c r="G9" s="73" t="s">
        <v>122</v>
      </c>
      <c r="H9" s="75" t="s">
        <v>128</v>
      </c>
      <c r="I9" s="76" t="s">
        <v>564</v>
      </c>
      <c r="J9" s="77">
        <v>3</v>
      </c>
      <c r="K9" s="77" t="s">
        <v>565</v>
      </c>
      <c r="L9" s="78" t="s">
        <v>171</v>
      </c>
    </row>
    <row r="10" spans="1:17" ht="25" customHeight="1" x14ac:dyDescent="0.35">
      <c r="B10" s="79" t="s">
        <v>566</v>
      </c>
      <c r="C10" s="74" t="s">
        <v>567</v>
      </c>
      <c r="D10" s="74" t="s">
        <v>563</v>
      </c>
      <c r="E10" s="74" t="s">
        <v>156</v>
      </c>
      <c r="F10" s="74" t="s">
        <v>121</v>
      </c>
      <c r="G10" s="74" t="s">
        <v>122</v>
      </c>
      <c r="H10" s="80" t="s">
        <v>128</v>
      </c>
      <c r="I10" s="76" t="s">
        <v>564</v>
      </c>
      <c r="J10" s="81">
        <v>3</v>
      </c>
      <c r="K10" s="77" t="s">
        <v>565</v>
      </c>
      <c r="L10" s="78" t="s">
        <v>171</v>
      </c>
    </row>
    <row r="11" spans="1:17" ht="25" customHeight="1" x14ac:dyDescent="0.35">
      <c r="B11" s="79" t="s">
        <v>568</v>
      </c>
      <c r="C11" s="74" t="s">
        <v>569</v>
      </c>
      <c r="D11" s="74" t="s">
        <v>563</v>
      </c>
      <c r="E11" s="74" t="s">
        <v>156</v>
      </c>
      <c r="F11" s="74" t="s">
        <v>121</v>
      </c>
      <c r="G11" s="74" t="s">
        <v>122</v>
      </c>
      <c r="H11" s="80" t="s">
        <v>128</v>
      </c>
      <c r="I11" s="76" t="s">
        <v>564</v>
      </c>
      <c r="J11" s="80">
        <v>3</v>
      </c>
      <c r="K11" s="77" t="s">
        <v>565</v>
      </c>
      <c r="L11" s="78" t="s">
        <v>171</v>
      </c>
    </row>
    <row r="12" spans="1:17" ht="25" customHeight="1" x14ac:dyDescent="0.35">
      <c r="B12" s="79" t="s">
        <v>570</v>
      </c>
      <c r="C12" s="74" t="s">
        <v>571</v>
      </c>
      <c r="D12" s="74" t="s">
        <v>563</v>
      </c>
      <c r="E12" s="74" t="s">
        <v>156</v>
      </c>
      <c r="F12" s="74" t="s">
        <v>121</v>
      </c>
      <c r="G12" s="74" t="s">
        <v>122</v>
      </c>
      <c r="H12" s="80" t="s">
        <v>128</v>
      </c>
      <c r="I12" s="76" t="s">
        <v>564</v>
      </c>
      <c r="J12" s="80">
        <v>3</v>
      </c>
      <c r="K12" s="77" t="s">
        <v>565</v>
      </c>
      <c r="L12" s="78" t="s">
        <v>171</v>
      </c>
    </row>
    <row r="13" spans="1:17" ht="25" customHeight="1" x14ac:dyDescent="0.35">
      <c r="B13" s="79" t="s">
        <v>572</v>
      </c>
      <c r="C13" s="74" t="s">
        <v>573</v>
      </c>
      <c r="D13" s="74" t="s">
        <v>563</v>
      </c>
      <c r="E13" s="74" t="s">
        <v>156</v>
      </c>
      <c r="F13" s="74" t="s">
        <v>121</v>
      </c>
      <c r="G13" s="74" t="s">
        <v>122</v>
      </c>
      <c r="H13" s="80" t="s">
        <v>128</v>
      </c>
      <c r="I13" s="76" t="s">
        <v>564</v>
      </c>
      <c r="J13" s="80">
        <v>3</v>
      </c>
      <c r="K13" s="77" t="s">
        <v>565</v>
      </c>
      <c r="L13" s="78" t="s">
        <v>171</v>
      </c>
    </row>
    <row r="14" spans="1:17" ht="25" customHeight="1" x14ac:dyDescent="0.35">
      <c r="B14" s="79" t="s">
        <v>574</v>
      </c>
      <c r="C14" s="74" t="s">
        <v>575</v>
      </c>
      <c r="D14" s="74" t="s">
        <v>563</v>
      </c>
      <c r="E14" s="74" t="s">
        <v>156</v>
      </c>
      <c r="F14" s="74" t="s">
        <v>121</v>
      </c>
      <c r="G14" s="74" t="s">
        <v>122</v>
      </c>
      <c r="H14" s="80" t="s">
        <v>128</v>
      </c>
      <c r="I14" s="76" t="s">
        <v>564</v>
      </c>
      <c r="J14" s="82">
        <v>3</v>
      </c>
      <c r="K14" s="77" t="s">
        <v>565</v>
      </c>
      <c r="L14" s="78" t="s">
        <v>171</v>
      </c>
    </row>
    <row r="15" spans="1:17" ht="25" customHeight="1" x14ac:dyDescent="0.35">
      <c r="B15" s="79" t="s">
        <v>576</v>
      </c>
      <c r="C15" s="74" t="s">
        <v>577</v>
      </c>
      <c r="D15" s="74" t="s">
        <v>563</v>
      </c>
      <c r="E15" s="74" t="s">
        <v>156</v>
      </c>
      <c r="F15" s="74" t="s">
        <v>121</v>
      </c>
      <c r="G15" s="74" t="s">
        <v>122</v>
      </c>
      <c r="H15" s="80" t="s">
        <v>128</v>
      </c>
      <c r="I15" s="76" t="s">
        <v>564</v>
      </c>
      <c r="J15" s="82">
        <v>3</v>
      </c>
      <c r="K15" s="77" t="s">
        <v>565</v>
      </c>
      <c r="L15" s="78" t="s">
        <v>171</v>
      </c>
    </row>
    <row r="16" spans="1:17" ht="25" customHeight="1" x14ac:dyDescent="0.35">
      <c r="B16" s="79" t="s">
        <v>578</v>
      </c>
      <c r="C16" s="74" t="s">
        <v>579</v>
      </c>
      <c r="D16" s="74" t="s">
        <v>563</v>
      </c>
      <c r="E16" s="74" t="s">
        <v>156</v>
      </c>
      <c r="F16" s="74" t="s">
        <v>121</v>
      </c>
      <c r="G16" s="74" t="s">
        <v>122</v>
      </c>
      <c r="H16" s="80" t="s">
        <v>128</v>
      </c>
      <c r="I16" s="76" t="s">
        <v>564</v>
      </c>
      <c r="J16" s="82">
        <v>3</v>
      </c>
      <c r="K16" s="77" t="s">
        <v>565</v>
      </c>
      <c r="L16" s="78" t="s">
        <v>171</v>
      </c>
    </row>
    <row r="17" spans="2:12" ht="25" customHeight="1" x14ac:dyDescent="0.35">
      <c r="B17" s="79" t="s">
        <v>580</v>
      </c>
      <c r="C17" s="74" t="s">
        <v>581</v>
      </c>
      <c r="D17" s="74" t="s">
        <v>563</v>
      </c>
      <c r="E17" s="74" t="s">
        <v>156</v>
      </c>
      <c r="F17" s="74" t="s">
        <v>121</v>
      </c>
      <c r="G17" s="74" t="s">
        <v>122</v>
      </c>
      <c r="H17" s="80" t="s">
        <v>128</v>
      </c>
      <c r="I17" s="76" t="s">
        <v>564</v>
      </c>
      <c r="J17" s="82">
        <v>3</v>
      </c>
      <c r="K17" s="77" t="s">
        <v>565</v>
      </c>
      <c r="L17" s="78" t="s">
        <v>171</v>
      </c>
    </row>
    <row r="18" spans="2:12" ht="25" customHeight="1" x14ac:dyDescent="0.35">
      <c r="B18" s="79" t="s">
        <v>582</v>
      </c>
      <c r="C18" s="74" t="s">
        <v>583</v>
      </c>
      <c r="D18" s="74" t="s">
        <v>563</v>
      </c>
      <c r="E18" s="74" t="s">
        <v>156</v>
      </c>
      <c r="F18" s="74" t="s">
        <v>121</v>
      </c>
      <c r="G18" s="74" t="s">
        <v>122</v>
      </c>
      <c r="H18" s="80" t="s">
        <v>128</v>
      </c>
      <c r="I18" s="76" t="s">
        <v>564</v>
      </c>
      <c r="J18" s="82">
        <v>3</v>
      </c>
      <c r="K18" s="77" t="s">
        <v>565</v>
      </c>
      <c r="L18" s="78" t="s">
        <v>171</v>
      </c>
    </row>
    <row r="19" spans="2:12" ht="25" customHeight="1" x14ac:dyDescent="0.35">
      <c r="B19" s="79" t="s">
        <v>584</v>
      </c>
      <c r="C19" s="74" t="s">
        <v>585</v>
      </c>
      <c r="D19" s="74" t="s">
        <v>563</v>
      </c>
      <c r="E19" s="74" t="s">
        <v>156</v>
      </c>
      <c r="F19" s="74" t="s">
        <v>121</v>
      </c>
      <c r="G19" s="74" t="s">
        <v>122</v>
      </c>
      <c r="H19" s="80" t="s">
        <v>128</v>
      </c>
      <c r="I19" s="76" t="s">
        <v>564</v>
      </c>
      <c r="J19" s="82">
        <v>3</v>
      </c>
      <c r="K19" s="77" t="s">
        <v>565</v>
      </c>
      <c r="L19" s="78" t="s">
        <v>171</v>
      </c>
    </row>
    <row r="20" spans="2:12" ht="25" customHeight="1" x14ac:dyDescent="0.35">
      <c r="B20" s="79" t="s">
        <v>586</v>
      </c>
      <c r="C20" s="74" t="s">
        <v>587</v>
      </c>
      <c r="D20" s="74" t="s">
        <v>563</v>
      </c>
      <c r="E20" s="74" t="s">
        <v>156</v>
      </c>
      <c r="F20" s="74" t="s">
        <v>121</v>
      </c>
      <c r="G20" s="74" t="s">
        <v>122</v>
      </c>
      <c r="H20" s="80" t="s">
        <v>128</v>
      </c>
      <c r="I20" s="76" t="s">
        <v>564</v>
      </c>
      <c r="J20" s="82">
        <v>3</v>
      </c>
      <c r="K20" s="77" t="s">
        <v>565</v>
      </c>
      <c r="L20" s="78" t="s">
        <v>171</v>
      </c>
    </row>
    <row r="21" spans="2:12" ht="25" customHeight="1" x14ac:dyDescent="0.35">
      <c r="B21" s="79" t="s">
        <v>588</v>
      </c>
      <c r="C21" s="74" t="s">
        <v>589</v>
      </c>
      <c r="D21" s="74" t="s">
        <v>563</v>
      </c>
      <c r="E21" s="74" t="s">
        <v>156</v>
      </c>
      <c r="F21" s="74" t="s">
        <v>121</v>
      </c>
      <c r="G21" s="74" t="s">
        <v>122</v>
      </c>
      <c r="H21" s="80" t="s">
        <v>128</v>
      </c>
      <c r="I21" s="76" t="s">
        <v>564</v>
      </c>
      <c r="J21" s="82">
        <v>3</v>
      </c>
      <c r="K21" s="77" t="s">
        <v>565</v>
      </c>
      <c r="L21" s="78" t="s">
        <v>171</v>
      </c>
    </row>
    <row r="22" spans="2:12" ht="25" customHeight="1" x14ac:dyDescent="0.35">
      <c r="B22" s="79" t="s">
        <v>590</v>
      </c>
      <c r="C22" s="74" t="s">
        <v>591</v>
      </c>
      <c r="D22" s="74" t="s">
        <v>563</v>
      </c>
      <c r="E22" s="74" t="s">
        <v>156</v>
      </c>
      <c r="F22" s="74" t="s">
        <v>121</v>
      </c>
      <c r="G22" s="74" t="s">
        <v>122</v>
      </c>
      <c r="H22" s="80" t="s">
        <v>128</v>
      </c>
      <c r="I22" s="76" t="s">
        <v>564</v>
      </c>
      <c r="J22" s="82">
        <v>3</v>
      </c>
      <c r="K22" s="77" t="s">
        <v>565</v>
      </c>
      <c r="L22" s="78" t="s">
        <v>171</v>
      </c>
    </row>
    <row r="23" spans="2:12" ht="25" customHeight="1" x14ac:dyDescent="0.35">
      <c r="B23" s="79" t="s">
        <v>592</v>
      </c>
      <c r="C23" s="74" t="s">
        <v>593</v>
      </c>
      <c r="D23" s="74" t="s">
        <v>563</v>
      </c>
      <c r="E23" s="74" t="s">
        <v>156</v>
      </c>
      <c r="F23" s="74" t="s">
        <v>121</v>
      </c>
      <c r="G23" s="74" t="s">
        <v>122</v>
      </c>
      <c r="H23" s="80" t="s">
        <v>128</v>
      </c>
      <c r="I23" s="76" t="s">
        <v>564</v>
      </c>
      <c r="J23" s="82">
        <v>3</v>
      </c>
      <c r="K23" s="77" t="s">
        <v>565</v>
      </c>
      <c r="L23" s="78" t="s">
        <v>171</v>
      </c>
    </row>
    <row r="24" spans="2:12" ht="25" customHeight="1" x14ac:dyDescent="0.35">
      <c r="B24" s="79" t="s">
        <v>594</v>
      </c>
      <c r="C24" s="74" t="s">
        <v>595</v>
      </c>
      <c r="D24" s="74" t="s">
        <v>563</v>
      </c>
      <c r="E24" s="74" t="s">
        <v>156</v>
      </c>
      <c r="F24" s="74" t="s">
        <v>121</v>
      </c>
      <c r="G24" s="74" t="s">
        <v>122</v>
      </c>
      <c r="H24" s="80" t="s">
        <v>128</v>
      </c>
      <c r="I24" s="76" t="s">
        <v>564</v>
      </c>
      <c r="J24" s="82">
        <v>3</v>
      </c>
      <c r="K24" s="77" t="s">
        <v>565</v>
      </c>
      <c r="L24" s="78" t="s">
        <v>171</v>
      </c>
    </row>
    <row r="25" spans="2:12" ht="25" customHeight="1" x14ac:dyDescent="0.35">
      <c r="B25" s="79" t="s">
        <v>596</v>
      </c>
      <c r="C25" s="74" t="s">
        <v>597</v>
      </c>
      <c r="D25" s="74" t="s">
        <v>563</v>
      </c>
      <c r="E25" s="74" t="s">
        <v>156</v>
      </c>
      <c r="F25" s="74" t="s">
        <v>121</v>
      </c>
      <c r="G25" s="74" t="s">
        <v>122</v>
      </c>
      <c r="H25" s="80" t="s">
        <v>128</v>
      </c>
      <c r="I25" s="76" t="s">
        <v>564</v>
      </c>
      <c r="J25" s="82">
        <v>3</v>
      </c>
      <c r="K25" s="77" t="s">
        <v>565</v>
      </c>
      <c r="L25" s="78" t="s">
        <v>171</v>
      </c>
    </row>
    <row r="26" spans="2:12" ht="25" customHeight="1" x14ac:dyDescent="0.35">
      <c r="B26" s="79" t="s">
        <v>598</v>
      </c>
      <c r="C26" s="74" t="s">
        <v>599</v>
      </c>
      <c r="D26" s="74" t="s">
        <v>563</v>
      </c>
      <c r="E26" s="74" t="s">
        <v>156</v>
      </c>
      <c r="F26" s="74" t="s">
        <v>121</v>
      </c>
      <c r="G26" s="74" t="s">
        <v>122</v>
      </c>
      <c r="H26" s="80" t="s">
        <v>128</v>
      </c>
      <c r="I26" s="76" t="s">
        <v>564</v>
      </c>
      <c r="J26" s="82">
        <v>3</v>
      </c>
      <c r="K26" s="77" t="s">
        <v>565</v>
      </c>
      <c r="L26" s="78" t="s">
        <v>171</v>
      </c>
    </row>
    <row r="27" spans="2:12" ht="25" customHeight="1" x14ac:dyDescent="0.35">
      <c r="B27" s="79" t="s">
        <v>600</v>
      </c>
      <c r="C27" s="74" t="s">
        <v>601</v>
      </c>
      <c r="D27" s="74" t="s">
        <v>563</v>
      </c>
      <c r="E27" s="74" t="s">
        <v>156</v>
      </c>
      <c r="F27" s="74" t="s">
        <v>121</v>
      </c>
      <c r="G27" s="74" t="s">
        <v>122</v>
      </c>
      <c r="H27" s="80" t="s">
        <v>128</v>
      </c>
      <c r="I27" s="76" t="s">
        <v>564</v>
      </c>
      <c r="J27" s="82">
        <v>3</v>
      </c>
      <c r="K27" s="77" t="s">
        <v>565</v>
      </c>
      <c r="L27" s="78" t="s">
        <v>171</v>
      </c>
    </row>
    <row r="28" spans="2:12" ht="25" customHeight="1" x14ac:dyDescent="0.35">
      <c r="B28" s="79" t="s">
        <v>602</v>
      </c>
      <c r="C28" s="74" t="s">
        <v>603</v>
      </c>
      <c r="D28" s="74" t="s">
        <v>563</v>
      </c>
      <c r="E28" s="74" t="s">
        <v>156</v>
      </c>
      <c r="F28" s="74" t="s">
        <v>121</v>
      </c>
      <c r="G28" s="74" t="s">
        <v>122</v>
      </c>
      <c r="H28" s="80" t="s">
        <v>128</v>
      </c>
      <c r="I28" s="76" t="s">
        <v>564</v>
      </c>
      <c r="J28" s="82">
        <v>3</v>
      </c>
      <c r="K28" s="77" t="s">
        <v>565</v>
      </c>
      <c r="L28" s="78" t="s">
        <v>171</v>
      </c>
    </row>
    <row r="29" spans="2:12" ht="25" customHeight="1" x14ac:dyDescent="0.35">
      <c r="B29" s="79" t="s">
        <v>604</v>
      </c>
      <c r="C29" s="74" t="s">
        <v>605</v>
      </c>
      <c r="D29" s="74" t="s">
        <v>563</v>
      </c>
      <c r="E29" s="74" t="s">
        <v>156</v>
      </c>
      <c r="F29" s="74" t="s">
        <v>121</v>
      </c>
      <c r="G29" s="74" t="s">
        <v>122</v>
      </c>
      <c r="H29" s="80" t="s">
        <v>128</v>
      </c>
      <c r="I29" s="76" t="s">
        <v>564</v>
      </c>
      <c r="J29" s="82">
        <v>3</v>
      </c>
      <c r="K29" s="77" t="s">
        <v>565</v>
      </c>
      <c r="L29" s="78" t="s">
        <v>171</v>
      </c>
    </row>
    <row r="30" spans="2:12" ht="25" customHeight="1" x14ac:dyDescent="0.35">
      <c r="B30" s="79" t="s">
        <v>606</v>
      </c>
      <c r="C30" s="74" t="s">
        <v>607</v>
      </c>
      <c r="D30" s="74" t="s">
        <v>563</v>
      </c>
      <c r="E30" s="74" t="s">
        <v>156</v>
      </c>
      <c r="F30" s="74" t="s">
        <v>121</v>
      </c>
      <c r="G30" s="74" t="s">
        <v>122</v>
      </c>
      <c r="H30" s="80" t="s">
        <v>128</v>
      </c>
      <c r="I30" s="76" t="s">
        <v>564</v>
      </c>
      <c r="J30" s="82">
        <v>3</v>
      </c>
      <c r="K30" s="77" t="s">
        <v>565</v>
      </c>
      <c r="L30" s="78" t="s">
        <v>171</v>
      </c>
    </row>
    <row r="31" spans="2:12" ht="25" customHeight="1" x14ac:dyDescent="0.35">
      <c r="B31" s="79" t="s">
        <v>608</v>
      </c>
      <c r="C31" s="74" t="s">
        <v>609</v>
      </c>
      <c r="D31" s="74" t="s">
        <v>563</v>
      </c>
      <c r="E31" s="74" t="s">
        <v>156</v>
      </c>
      <c r="F31" s="74" t="s">
        <v>121</v>
      </c>
      <c r="G31" s="74" t="s">
        <v>122</v>
      </c>
      <c r="H31" s="80" t="s">
        <v>128</v>
      </c>
      <c r="I31" s="76" t="s">
        <v>564</v>
      </c>
      <c r="J31" s="82">
        <v>3</v>
      </c>
      <c r="K31" s="77" t="s">
        <v>565</v>
      </c>
      <c r="L31" s="78" t="s">
        <v>171</v>
      </c>
    </row>
    <row r="32" spans="2:12" ht="25" customHeight="1" x14ac:dyDescent="0.35">
      <c r="B32" s="79" t="s">
        <v>610</v>
      </c>
      <c r="C32" s="74" t="s">
        <v>611</v>
      </c>
      <c r="D32" s="74" t="s">
        <v>563</v>
      </c>
      <c r="E32" s="74" t="s">
        <v>156</v>
      </c>
      <c r="F32" s="74" t="s">
        <v>121</v>
      </c>
      <c r="G32" s="74" t="s">
        <v>122</v>
      </c>
      <c r="H32" s="80" t="s">
        <v>128</v>
      </c>
      <c r="I32" s="76" t="s">
        <v>564</v>
      </c>
      <c r="J32" s="82">
        <v>3</v>
      </c>
      <c r="K32" s="77" t="s">
        <v>565</v>
      </c>
      <c r="L32" s="78" t="s">
        <v>171</v>
      </c>
    </row>
    <row r="33" spans="2:12" ht="25" customHeight="1" x14ac:dyDescent="0.35">
      <c r="B33" s="79" t="s">
        <v>612</v>
      </c>
      <c r="C33" s="74" t="s">
        <v>613</v>
      </c>
      <c r="D33" s="74" t="s">
        <v>563</v>
      </c>
      <c r="E33" s="74" t="s">
        <v>156</v>
      </c>
      <c r="F33" s="74" t="s">
        <v>121</v>
      </c>
      <c r="G33" s="74" t="s">
        <v>122</v>
      </c>
      <c r="H33" s="80" t="s">
        <v>128</v>
      </c>
      <c r="I33" s="76" t="s">
        <v>564</v>
      </c>
      <c r="J33" s="82">
        <v>3</v>
      </c>
      <c r="K33" s="77" t="s">
        <v>565</v>
      </c>
      <c r="L33" s="78" t="s">
        <v>171</v>
      </c>
    </row>
    <row r="34" spans="2:12" ht="25" customHeight="1" x14ac:dyDescent="0.35">
      <c r="B34" s="79" t="s">
        <v>614</v>
      </c>
      <c r="C34" s="74" t="s">
        <v>615</v>
      </c>
      <c r="D34" s="74" t="s">
        <v>563</v>
      </c>
      <c r="E34" s="74" t="s">
        <v>156</v>
      </c>
      <c r="F34" s="74" t="s">
        <v>121</v>
      </c>
      <c r="G34" s="74" t="s">
        <v>122</v>
      </c>
      <c r="H34" s="80" t="s">
        <v>128</v>
      </c>
      <c r="I34" s="76" t="s">
        <v>564</v>
      </c>
      <c r="J34" s="82">
        <v>3</v>
      </c>
      <c r="K34" s="77" t="s">
        <v>565</v>
      </c>
      <c r="L34" s="78" t="s">
        <v>171</v>
      </c>
    </row>
    <row r="35" spans="2:12" ht="25" customHeight="1" x14ac:dyDescent="0.35">
      <c r="B35" s="79" t="s">
        <v>616</v>
      </c>
      <c r="C35" s="74" t="s">
        <v>617</v>
      </c>
      <c r="D35" s="74" t="s">
        <v>563</v>
      </c>
      <c r="E35" s="74" t="s">
        <v>156</v>
      </c>
      <c r="F35" s="74" t="s">
        <v>121</v>
      </c>
      <c r="G35" s="74" t="s">
        <v>122</v>
      </c>
      <c r="H35" s="80" t="s">
        <v>128</v>
      </c>
      <c r="I35" s="76" t="s">
        <v>564</v>
      </c>
      <c r="J35" s="82">
        <v>3</v>
      </c>
      <c r="K35" s="77" t="s">
        <v>565</v>
      </c>
      <c r="L35" s="78" t="s">
        <v>171</v>
      </c>
    </row>
    <row r="36" spans="2:12" ht="25" customHeight="1" x14ac:dyDescent="0.35">
      <c r="B36" s="79" t="s">
        <v>618</v>
      </c>
      <c r="C36" s="74" t="s">
        <v>619</v>
      </c>
      <c r="D36" s="74" t="s">
        <v>563</v>
      </c>
      <c r="E36" s="74" t="s">
        <v>156</v>
      </c>
      <c r="F36" s="74" t="s">
        <v>121</v>
      </c>
      <c r="G36" s="74" t="s">
        <v>122</v>
      </c>
      <c r="H36" s="80" t="s">
        <v>128</v>
      </c>
      <c r="I36" s="76" t="s">
        <v>564</v>
      </c>
      <c r="J36" s="82">
        <v>3</v>
      </c>
      <c r="K36" s="77" t="s">
        <v>565</v>
      </c>
      <c r="L36" s="78" t="s">
        <v>171</v>
      </c>
    </row>
    <row r="37" spans="2:12" ht="25" customHeight="1" x14ac:dyDescent="0.35">
      <c r="B37" s="79" t="s">
        <v>620</v>
      </c>
      <c r="C37" s="74" t="s">
        <v>621</v>
      </c>
      <c r="D37" s="74" t="s">
        <v>563</v>
      </c>
      <c r="E37" s="74" t="s">
        <v>156</v>
      </c>
      <c r="F37" s="74" t="s">
        <v>121</v>
      </c>
      <c r="G37" s="74" t="s">
        <v>122</v>
      </c>
      <c r="H37" s="80" t="s">
        <v>128</v>
      </c>
      <c r="I37" s="76" t="s">
        <v>564</v>
      </c>
      <c r="J37" s="82">
        <v>3</v>
      </c>
      <c r="K37" s="77" t="s">
        <v>565</v>
      </c>
      <c r="L37" s="78" t="s">
        <v>171</v>
      </c>
    </row>
    <row r="38" spans="2:12" ht="25" customHeight="1" x14ac:dyDescent="0.35">
      <c r="B38" s="79" t="s">
        <v>622</v>
      </c>
      <c r="C38" s="74" t="s">
        <v>623</v>
      </c>
      <c r="D38" s="74" t="s">
        <v>563</v>
      </c>
      <c r="E38" s="74" t="s">
        <v>156</v>
      </c>
      <c r="F38" s="74" t="s">
        <v>121</v>
      </c>
      <c r="G38" s="74" t="s">
        <v>122</v>
      </c>
      <c r="H38" s="80" t="s">
        <v>128</v>
      </c>
      <c r="I38" s="76" t="s">
        <v>564</v>
      </c>
      <c r="J38" s="82">
        <v>3</v>
      </c>
      <c r="K38" s="77" t="s">
        <v>565</v>
      </c>
      <c r="L38" s="78" t="s">
        <v>171</v>
      </c>
    </row>
    <row r="39" spans="2:12" ht="25" customHeight="1" x14ac:dyDescent="0.35">
      <c r="B39" s="79" t="s">
        <v>624</v>
      </c>
      <c r="C39" s="74" t="s">
        <v>625</v>
      </c>
      <c r="D39" s="74" t="s">
        <v>563</v>
      </c>
      <c r="E39" s="74" t="s">
        <v>156</v>
      </c>
      <c r="F39" s="74" t="s">
        <v>121</v>
      </c>
      <c r="G39" s="74" t="s">
        <v>122</v>
      </c>
      <c r="H39" s="80" t="s">
        <v>128</v>
      </c>
      <c r="I39" s="76" t="s">
        <v>564</v>
      </c>
      <c r="J39" s="82">
        <v>3</v>
      </c>
      <c r="K39" s="77" t="s">
        <v>565</v>
      </c>
      <c r="L39" s="78" t="s">
        <v>171</v>
      </c>
    </row>
    <row r="40" spans="2:12" ht="25" customHeight="1" x14ac:dyDescent="0.35">
      <c r="B40" s="79" t="s">
        <v>626</v>
      </c>
      <c r="C40" s="74" t="s">
        <v>627</v>
      </c>
      <c r="D40" s="74" t="s">
        <v>563</v>
      </c>
      <c r="E40" s="74" t="s">
        <v>156</v>
      </c>
      <c r="F40" s="74" t="s">
        <v>121</v>
      </c>
      <c r="G40" s="74" t="s">
        <v>122</v>
      </c>
      <c r="H40" s="80" t="s">
        <v>128</v>
      </c>
      <c r="I40" s="76" t="s">
        <v>564</v>
      </c>
      <c r="J40" s="82">
        <v>3</v>
      </c>
      <c r="K40" s="77" t="s">
        <v>565</v>
      </c>
      <c r="L40" s="78" t="s">
        <v>171</v>
      </c>
    </row>
    <row r="41" spans="2:12" ht="25" customHeight="1" x14ac:dyDescent="0.35">
      <c r="B41" s="79" t="s">
        <v>628</v>
      </c>
      <c r="C41" s="74" t="s">
        <v>629</v>
      </c>
      <c r="D41" s="74" t="s">
        <v>563</v>
      </c>
      <c r="E41" s="74" t="s">
        <v>156</v>
      </c>
      <c r="F41" s="74" t="s">
        <v>121</v>
      </c>
      <c r="G41" s="74" t="s">
        <v>122</v>
      </c>
      <c r="H41" s="80" t="s">
        <v>128</v>
      </c>
      <c r="I41" s="76" t="s">
        <v>564</v>
      </c>
      <c r="J41" s="82">
        <v>3</v>
      </c>
      <c r="K41" s="77" t="s">
        <v>565</v>
      </c>
      <c r="L41" s="78" t="s">
        <v>171</v>
      </c>
    </row>
    <row r="42" spans="2:12" ht="25" customHeight="1" x14ac:dyDescent="0.35">
      <c r="B42" s="79" t="s">
        <v>630</v>
      </c>
      <c r="C42" s="74" t="s">
        <v>631</v>
      </c>
      <c r="D42" s="74" t="s">
        <v>563</v>
      </c>
      <c r="E42" s="74" t="s">
        <v>156</v>
      </c>
      <c r="F42" s="74" t="s">
        <v>121</v>
      </c>
      <c r="G42" s="74" t="s">
        <v>122</v>
      </c>
      <c r="H42" s="80" t="s">
        <v>128</v>
      </c>
      <c r="I42" s="76" t="s">
        <v>564</v>
      </c>
      <c r="J42" s="82">
        <v>3</v>
      </c>
      <c r="K42" s="77" t="s">
        <v>565</v>
      </c>
      <c r="L42" s="78" t="s">
        <v>171</v>
      </c>
    </row>
    <row r="43" spans="2:12" ht="25" customHeight="1" x14ac:dyDescent="0.35">
      <c r="B43" s="79" t="s">
        <v>632</v>
      </c>
      <c r="C43" s="74" t="s">
        <v>633</v>
      </c>
      <c r="D43" s="74" t="s">
        <v>563</v>
      </c>
      <c r="E43" s="74" t="s">
        <v>156</v>
      </c>
      <c r="F43" s="74" t="s">
        <v>121</v>
      </c>
      <c r="G43" s="74" t="s">
        <v>122</v>
      </c>
      <c r="H43" s="80" t="s">
        <v>128</v>
      </c>
      <c r="I43" s="76" t="s">
        <v>564</v>
      </c>
      <c r="J43" s="82">
        <v>3</v>
      </c>
      <c r="K43" s="77" t="s">
        <v>565</v>
      </c>
      <c r="L43" s="78" t="s">
        <v>171</v>
      </c>
    </row>
    <row r="44" spans="2:12" ht="25" customHeight="1" x14ac:dyDescent="0.35">
      <c r="B44" s="79" t="s">
        <v>634</v>
      </c>
      <c r="C44" s="74" t="s">
        <v>635</v>
      </c>
      <c r="D44" s="74" t="s">
        <v>563</v>
      </c>
      <c r="E44" s="74" t="s">
        <v>156</v>
      </c>
      <c r="F44" s="74" t="s">
        <v>121</v>
      </c>
      <c r="G44" s="74" t="s">
        <v>122</v>
      </c>
      <c r="H44" s="80" t="s">
        <v>128</v>
      </c>
      <c r="I44" s="76" t="s">
        <v>564</v>
      </c>
      <c r="J44" s="82">
        <v>3</v>
      </c>
      <c r="K44" s="77" t="s">
        <v>565</v>
      </c>
      <c r="L44" s="78" t="s">
        <v>171</v>
      </c>
    </row>
    <row r="45" spans="2:12" ht="25" customHeight="1" x14ac:dyDescent="0.35">
      <c r="B45" s="79" t="s">
        <v>636</v>
      </c>
      <c r="C45" s="74" t="s">
        <v>637</v>
      </c>
      <c r="D45" s="74" t="s">
        <v>563</v>
      </c>
      <c r="E45" s="74" t="s">
        <v>156</v>
      </c>
      <c r="F45" s="74" t="s">
        <v>121</v>
      </c>
      <c r="G45" s="74" t="s">
        <v>122</v>
      </c>
      <c r="H45" s="80" t="s">
        <v>128</v>
      </c>
      <c r="I45" s="76" t="s">
        <v>564</v>
      </c>
      <c r="J45" s="82">
        <v>3</v>
      </c>
      <c r="K45" s="77" t="s">
        <v>565</v>
      </c>
      <c r="L45" s="78" t="s">
        <v>171</v>
      </c>
    </row>
    <row r="46" spans="2:12" ht="25" customHeight="1" x14ac:dyDescent="0.35">
      <c r="B46" s="79" t="s">
        <v>638</v>
      </c>
      <c r="C46" s="74" t="s">
        <v>639</v>
      </c>
      <c r="D46" s="74" t="s">
        <v>563</v>
      </c>
      <c r="E46" s="74" t="s">
        <v>156</v>
      </c>
      <c r="F46" s="74" t="s">
        <v>121</v>
      </c>
      <c r="G46" s="74" t="s">
        <v>122</v>
      </c>
      <c r="H46" s="80" t="s">
        <v>128</v>
      </c>
      <c r="I46" s="76" t="s">
        <v>564</v>
      </c>
      <c r="J46" s="82">
        <v>3</v>
      </c>
      <c r="K46" s="77" t="s">
        <v>565</v>
      </c>
      <c r="L46" s="78" t="s">
        <v>171</v>
      </c>
    </row>
    <row r="47" spans="2:12" ht="25" customHeight="1" x14ac:dyDescent="0.35">
      <c r="B47" s="79" t="s">
        <v>640</v>
      </c>
      <c r="C47" s="74" t="s">
        <v>641</v>
      </c>
      <c r="D47" s="74" t="s">
        <v>563</v>
      </c>
      <c r="E47" s="74" t="s">
        <v>156</v>
      </c>
      <c r="F47" s="74" t="s">
        <v>121</v>
      </c>
      <c r="G47" s="74" t="s">
        <v>122</v>
      </c>
      <c r="H47" s="80" t="s">
        <v>128</v>
      </c>
      <c r="I47" s="76" t="s">
        <v>564</v>
      </c>
      <c r="J47" s="82">
        <v>3</v>
      </c>
      <c r="K47" s="77" t="s">
        <v>565</v>
      </c>
      <c r="L47" s="78" t="s">
        <v>171</v>
      </c>
    </row>
    <row r="48" spans="2:12" ht="25" customHeight="1" x14ac:dyDescent="0.35">
      <c r="B48" s="79" t="s">
        <v>642</v>
      </c>
      <c r="C48" s="74" t="s">
        <v>643</v>
      </c>
      <c r="D48" s="74" t="s">
        <v>563</v>
      </c>
      <c r="E48" s="74" t="s">
        <v>156</v>
      </c>
      <c r="F48" s="74" t="s">
        <v>121</v>
      </c>
      <c r="G48" s="74" t="s">
        <v>122</v>
      </c>
      <c r="H48" s="80" t="s">
        <v>128</v>
      </c>
      <c r="I48" s="76" t="s">
        <v>564</v>
      </c>
      <c r="J48" s="82">
        <v>3</v>
      </c>
      <c r="K48" s="77" t="s">
        <v>565</v>
      </c>
      <c r="L48" s="78" t="s">
        <v>171</v>
      </c>
    </row>
    <row r="49" spans="2:12" ht="25" customHeight="1" x14ac:dyDescent="0.35">
      <c r="B49" s="83" t="s">
        <v>561</v>
      </c>
      <c r="C49" s="84" t="s">
        <v>562</v>
      </c>
      <c r="D49" s="84" t="s">
        <v>644</v>
      </c>
      <c r="E49" s="84" t="s">
        <v>156</v>
      </c>
      <c r="F49" s="84" t="s">
        <v>121</v>
      </c>
      <c r="G49" s="84" t="s">
        <v>122</v>
      </c>
      <c r="H49" s="85" t="s">
        <v>126</v>
      </c>
      <c r="I49" s="86" t="s">
        <v>127</v>
      </c>
      <c r="J49" s="87">
        <v>3</v>
      </c>
      <c r="K49" s="87" t="s">
        <v>565</v>
      </c>
      <c r="L49" s="88" t="s">
        <v>645</v>
      </c>
    </row>
    <row r="50" spans="2:12" ht="25" customHeight="1" x14ac:dyDescent="0.35">
      <c r="B50" s="83" t="s">
        <v>566</v>
      </c>
      <c r="C50" s="84" t="s">
        <v>567</v>
      </c>
      <c r="D50" s="84" t="s">
        <v>644</v>
      </c>
      <c r="E50" s="84" t="s">
        <v>156</v>
      </c>
      <c r="F50" s="84" t="s">
        <v>121</v>
      </c>
      <c r="G50" s="84" t="s">
        <v>122</v>
      </c>
      <c r="H50" s="85" t="s">
        <v>126</v>
      </c>
      <c r="I50" s="86" t="s">
        <v>127</v>
      </c>
      <c r="J50" s="87">
        <v>3</v>
      </c>
      <c r="K50" s="87" t="s">
        <v>565</v>
      </c>
      <c r="L50" s="88" t="s">
        <v>645</v>
      </c>
    </row>
    <row r="51" spans="2:12" ht="25" customHeight="1" x14ac:dyDescent="0.35">
      <c r="B51" s="83" t="s">
        <v>568</v>
      </c>
      <c r="C51" s="84" t="s">
        <v>569</v>
      </c>
      <c r="D51" s="84" t="s">
        <v>644</v>
      </c>
      <c r="E51" s="84" t="s">
        <v>156</v>
      </c>
      <c r="F51" s="84" t="s">
        <v>121</v>
      </c>
      <c r="G51" s="84" t="s">
        <v>122</v>
      </c>
      <c r="H51" s="85" t="s">
        <v>126</v>
      </c>
      <c r="I51" s="86" t="s">
        <v>127</v>
      </c>
      <c r="J51" s="85">
        <v>3</v>
      </c>
      <c r="K51" s="87" t="s">
        <v>565</v>
      </c>
      <c r="L51" s="88" t="s">
        <v>645</v>
      </c>
    </row>
    <row r="52" spans="2:12" ht="25" customHeight="1" x14ac:dyDescent="0.35">
      <c r="B52" s="83" t="s">
        <v>570</v>
      </c>
      <c r="C52" s="84" t="s">
        <v>571</v>
      </c>
      <c r="D52" s="84" t="s">
        <v>644</v>
      </c>
      <c r="E52" s="84" t="s">
        <v>156</v>
      </c>
      <c r="F52" s="84" t="s">
        <v>121</v>
      </c>
      <c r="G52" s="84" t="s">
        <v>122</v>
      </c>
      <c r="H52" s="85" t="s">
        <v>126</v>
      </c>
      <c r="I52" s="86" t="s">
        <v>127</v>
      </c>
      <c r="J52" s="85">
        <v>3</v>
      </c>
      <c r="K52" s="87" t="s">
        <v>565</v>
      </c>
      <c r="L52" s="88" t="s">
        <v>645</v>
      </c>
    </row>
    <row r="53" spans="2:12" ht="25" customHeight="1" x14ac:dyDescent="0.35">
      <c r="B53" s="83" t="s">
        <v>572</v>
      </c>
      <c r="C53" s="84" t="s">
        <v>573</v>
      </c>
      <c r="D53" s="84" t="s">
        <v>644</v>
      </c>
      <c r="E53" s="84" t="s">
        <v>156</v>
      </c>
      <c r="F53" s="84" t="s">
        <v>121</v>
      </c>
      <c r="G53" s="84" t="s">
        <v>122</v>
      </c>
      <c r="H53" s="85" t="s">
        <v>126</v>
      </c>
      <c r="I53" s="86" t="s">
        <v>127</v>
      </c>
      <c r="J53" s="85">
        <v>3</v>
      </c>
      <c r="K53" s="87" t="s">
        <v>565</v>
      </c>
      <c r="L53" s="88" t="s">
        <v>645</v>
      </c>
    </row>
    <row r="54" spans="2:12" ht="25" customHeight="1" x14ac:dyDescent="0.35">
      <c r="B54" s="83" t="s">
        <v>574</v>
      </c>
      <c r="C54" s="84" t="s">
        <v>575</v>
      </c>
      <c r="D54" s="84" t="s">
        <v>644</v>
      </c>
      <c r="E54" s="84" t="s">
        <v>156</v>
      </c>
      <c r="F54" s="84" t="s">
        <v>121</v>
      </c>
      <c r="G54" s="84" t="s">
        <v>122</v>
      </c>
      <c r="H54" s="85" t="s">
        <v>126</v>
      </c>
      <c r="I54" s="86" t="s">
        <v>127</v>
      </c>
      <c r="J54" s="89">
        <v>3</v>
      </c>
      <c r="K54" s="87" t="s">
        <v>565</v>
      </c>
      <c r="L54" s="88" t="s">
        <v>645</v>
      </c>
    </row>
    <row r="55" spans="2:12" ht="25" customHeight="1" x14ac:dyDescent="0.35">
      <c r="B55" s="83" t="s">
        <v>576</v>
      </c>
      <c r="C55" s="84" t="s">
        <v>577</v>
      </c>
      <c r="D55" s="84" t="s">
        <v>644</v>
      </c>
      <c r="E55" s="84" t="s">
        <v>156</v>
      </c>
      <c r="F55" s="84" t="s">
        <v>121</v>
      </c>
      <c r="G55" s="84" t="s">
        <v>122</v>
      </c>
      <c r="H55" s="85" t="s">
        <v>126</v>
      </c>
      <c r="I55" s="86" t="s">
        <v>127</v>
      </c>
      <c r="J55" s="89">
        <v>3</v>
      </c>
      <c r="K55" s="87" t="s">
        <v>565</v>
      </c>
      <c r="L55" s="88" t="s">
        <v>645</v>
      </c>
    </row>
    <row r="56" spans="2:12" ht="25" customHeight="1" x14ac:dyDescent="0.35">
      <c r="B56" s="83" t="s">
        <v>578</v>
      </c>
      <c r="C56" s="84" t="s">
        <v>579</v>
      </c>
      <c r="D56" s="84" t="s">
        <v>644</v>
      </c>
      <c r="E56" s="84" t="s">
        <v>156</v>
      </c>
      <c r="F56" s="84" t="s">
        <v>121</v>
      </c>
      <c r="G56" s="84" t="s">
        <v>122</v>
      </c>
      <c r="H56" s="85" t="s">
        <v>126</v>
      </c>
      <c r="I56" s="86" t="s">
        <v>127</v>
      </c>
      <c r="J56" s="89">
        <v>3</v>
      </c>
      <c r="K56" s="87" t="s">
        <v>565</v>
      </c>
      <c r="L56" s="88" t="s">
        <v>645</v>
      </c>
    </row>
    <row r="57" spans="2:12" ht="25" customHeight="1" x14ac:dyDescent="0.35">
      <c r="B57" s="83" t="s">
        <v>580</v>
      </c>
      <c r="C57" s="84" t="s">
        <v>581</v>
      </c>
      <c r="D57" s="84" t="s">
        <v>644</v>
      </c>
      <c r="E57" s="84" t="s">
        <v>156</v>
      </c>
      <c r="F57" s="84" t="s">
        <v>121</v>
      </c>
      <c r="G57" s="84" t="s">
        <v>122</v>
      </c>
      <c r="H57" s="85" t="s">
        <v>126</v>
      </c>
      <c r="I57" s="86" t="s">
        <v>127</v>
      </c>
      <c r="J57" s="89">
        <v>3</v>
      </c>
      <c r="K57" s="87" t="s">
        <v>565</v>
      </c>
      <c r="L57" s="88" t="s">
        <v>645</v>
      </c>
    </row>
    <row r="58" spans="2:12" ht="25" customHeight="1" x14ac:dyDescent="0.35">
      <c r="B58" s="83" t="s">
        <v>582</v>
      </c>
      <c r="C58" s="84" t="s">
        <v>583</v>
      </c>
      <c r="D58" s="84" t="s">
        <v>644</v>
      </c>
      <c r="E58" s="84" t="s">
        <v>156</v>
      </c>
      <c r="F58" s="84" t="s">
        <v>121</v>
      </c>
      <c r="G58" s="84" t="s">
        <v>122</v>
      </c>
      <c r="H58" s="85" t="s">
        <v>126</v>
      </c>
      <c r="I58" s="86" t="s">
        <v>127</v>
      </c>
      <c r="J58" s="89">
        <v>3</v>
      </c>
      <c r="K58" s="87" t="s">
        <v>565</v>
      </c>
      <c r="L58" s="88" t="s">
        <v>645</v>
      </c>
    </row>
    <row r="59" spans="2:12" ht="25" customHeight="1" x14ac:dyDescent="0.35">
      <c r="B59" s="83" t="s">
        <v>584</v>
      </c>
      <c r="C59" s="84" t="s">
        <v>585</v>
      </c>
      <c r="D59" s="84" t="s">
        <v>644</v>
      </c>
      <c r="E59" s="84" t="s">
        <v>156</v>
      </c>
      <c r="F59" s="84" t="s">
        <v>121</v>
      </c>
      <c r="G59" s="84" t="s">
        <v>122</v>
      </c>
      <c r="H59" s="85" t="s">
        <v>126</v>
      </c>
      <c r="I59" s="86" t="s">
        <v>127</v>
      </c>
      <c r="J59" s="89">
        <v>3</v>
      </c>
      <c r="K59" s="87" t="s">
        <v>565</v>
      </c>
      <c r="L59" s="88" t="s">
        <v>645</v>
      </c>
    </row>
    <row r="60" spans="2:12" ht="25" customHeight="1" x14ac:dyDescent="0.35">
      <c r="B60" s="83" t="s">
        <v>586</v>
      </c>
      <c r="C60" s="84" t="s">
        <v>587</v>
      </c>
      <c r="D60" s="84" t="s">
        <v>644</v>
      </c>
      <c r="E60" s="84" t="s">
        <v>156</v>
      </c>
      <c r="F60" s="84" t="s">
        <v>121</v>
      </c>
      <c r="G60" s="84" t="s">
        <v>122</v>
      </c>
      <c r="H60" s="85" t="s">
        <v>126</v>
      </c>
      <c r="I60" s="86" t="s">
        <v>127</v>
      </c>
      <c r="J60" s="89">
        <v>3</v>
      </c>
      <c r="K60" s="87" t="s">
        <v>565</v>
      </c>
      <c r="L60" s="88" t="s">
        <v>645</v>
      </c>
    </row>
    <row r="61" spans="2:12" ht="25" customHeight="1" x14ac:dyDescent="0.35">
      <c r="B61" s="83" t="s">
        <v>588</v>
      </c>
      <c r="C61" s="84" t="s">
        <v>589</v>
      </c>
      <c r="D61" s="84" t="s">
        <v>644</v>
      </c>
      <c r="E61" s="84" t="s">
        <v>156</v>
      </c>
      <c r="F61" s="84" t="s">
        <v>121</v>
      </c>
      <c r="G61" s="84" t="s">
        <v>122</v>
      </c>
      <c r="H61" s="85" t="s">
        <v>126</v>
      </c>
      <c r="I61" s="86" t="s">
        <v>127</v>
      </c>
      <c r="J61" s="89">
        <v>3</v>
      </c>
      <c r="K61" s="87" t="s">
        <v>565</v>
      </c>
      <c r="L61" s="88" t="s">
        <v>645</v>
      </c>
    </row>
    <row r="62" spans="2:12" ht="25" customHeight="1" x14ac:dyDescent="0.35">
      <c r="B62" s="83" t="s">
        <v>590</v>
      </c>
      <c r="C62" s="84" t="s">
        <v>591</v>
      </c>
      <c r="D62" s="84" t="s">
        <v>644</v>
      </c>
      <c r="E62" s="84" t="s">
        <v>156</v>
      </c>
      <c r="F62" s="84" t="s">
        <v>121</v>
      </c>
      <c r="G62" s="84" t="s">
        <v>122</v>
      </c>
      <c r="H62" s="85" t="s">
        <v>126</v>
      </c>
      <c r="I62" s="86" t="s">
        <v>127</v>
      </c>
      <c r="J62" s="89">
        <v>3</v>
      </c>
      <c r="K62" s="87" t="s">
        <v>565</v>
      </c>
      <c r="L62" s="88" t="s">
        <v>645</v>
      </c>
    </row>
    <row r="63" spans="2:12" ht="25" customHeight="1" x14ac:dyDescent="0.35">
      <c r="B63" s="83" t="s">
        <v>592</v>
      </c>
      <c r="C63" s="84" t="s">
        <v>593</v>
      </c>
      <c r="D63" s="84" t="s">
        <v>644</v>
      </c>
      <c r="E63" s="84" t="s">
        <v>156</v>
      </c>
      <c r="F63" s="84" t="s">
        <v>121</v>
      </c>
      <c r="G63" s="84" t="s">
        <v>122</v>
      </c>
      <c r="H63" s="85" t="s">
        <v>126</v>
      </c>
      <c r="I63" s="86" t="s">
        <v>127</v>
      </c>
      <c r="J63" s="89">
        <v>3</v>
      </c>
      <c r="K63" s="87" t="s">
        <v>565</v>
      </c>
      <c r="L63" s="88" t="s">
        <v>645</v>
      </c>
    </row>
    <row r="64" spans="2:12" ht="25" customHeight="1" x14ac:dyDescent="0.35">
      <c r="B64" s="83" t="s">
        <v>594</v>
      </c>
      <c r="C64" s="84" t="s">
        <v>595</v>
      </c>
      <c r="D64" s="84" t="s">
        <v>644</v>
      </c>
      <c r="E64" s="84" t="s">
        <v>156</v>
      </c>
      <c r="F64" s="84" t="s">
        <v>121</v>
      </c>
      <c r="G64" s="84" t="s">
        <v>122</v>
      </c>
      <c r="H64" s="85" t="s">
        <v>126</v>
      </c>
      <c r="I64" s="86" t="s">
        <v>127</v>
      </c>
      <c r="J64" s="89">
        <v>3</v>
      </c>
      <c r="K64" s="87" t="s">
        <v>565</v>
      </c>
      <c r="L64" s="88" t="s">
        <v>645</v>
      </c>
    </row>
    <row r="65" spans="2:12" ht="25" customHeight="1" x14ac:dyDescent="0.35">
      <c r="B65" s="83" t="s">
        <v>596</v>
      </c>
      <c r="C65" s="84" t="s">
        <v>597</v>
      </c>
      <c r="D65" s="84" t="s">
        <v>644</v>
      </c>
      <c r="E65" s="84" t="s">
        <v>156</v>
      </c>
      <c r="F65" s="84" t="s">
        <v>121</v>
      </c>
      <c r="G65" s="84" t="s">
        <v>122</v>
      </c>
      <c r="H65" s="85" t="s">
        <v>126</v>
      </c>
      <c r="I65" s="86" t="s">
        <v>127</v>
      </c>
      <c r="J65" s="89">
        <v>3</v>
      </c>
      <c r="K65" s="87" t="s">
        <v>565</v>
      </c>
      <c r="L65" s="88" t="s">
        <v>645</v>
      </c>
    </row>
    <row r="66" spans="2:12" ht="25" customHeight="1" x14ac:dyDescent="0.35">
      <c r="B66" s="83" t="s">
        <v>598</v>
      </c>
      <c r="C66" s="84" t="s">
        <v>599</v>
      </c>
      <c r="D66" s="84" t="s">
        <v>644</v>
      </c>
      <c r="E66" s="84" t="s">
        <v>156</v>
      </c>
      <c r="F66" s="84" t="s">
        <v>121</v>
      </c>
      <c r="G66" s="84" t="s">
        <v>122</v>
      </c>
      <c r="H66" s="85" t="s">
        <v>126</v>
      </c>
      <c r="I66" s="86" t="s">
        <v>127</v>
      </c>
      <c r="J66" s="89">
        <v>3</v>
      </c>
      <c r="K66" s="87" t="s">
        <v>565</v>
      </c>
      <c r="L66" s="88" t="s">
        <v>645</v>
      </c>
    </row>
    <row r="67" spans="2:12" ht="25" customHeight="1" x14ac:dyDescent="0.35">
      <c r="B67" s="83" t="s">
        <v>600</v>
      </c>
      <c r="C67" s="84" t="s">
        <v>601</v>
      </c>
      <c r="D67" s="84" t="s">
        <v>644</v>
      </c>
      <c r="E67" s="84" t="s">
        <v>156</v>
      </c>
      <c r="F67" s="84" t="s">
        <v>121</v>
      </c>
      <c r="G67" s="84" t="s">
        <v>122</v>
      </c>
      <c r="H67" s="85" t="s">
        <v>126</v>
      </c>
      <c r="I67" s="86" t="s">
        <v>127</v>
      </c>
      <c r="J67" s="89">
        <v>3</v>
      </c>
      <c r="K67" s="87" t="s">
        <v>565</v>
      </c>
      <c r="L67" s="88" t="s">
        <v>645</v>
      </c>
    </row>
    <row r="68" spans="2:12" ht="25" customHeight="1" x14ac:dyDescent="0.35">
      <c r="B68" s="83" t="s">
        <v>602</v>
      </c>
      <c r="C68" s="84" t="s">
        <v>603</v>
      </c>
      <c r="D68" s="84" t="s">
        <v>644</v>
      </c>
      <c r="E68" s="84" t="s">
        <v>156</v>
      </c>
      <c r="F68" s="84" t="s">
        <v>121</v>
      </c>
      <c r="G68" s="84" t="s">
        <v>122</v>
      </c>
      <c r="H68" s="85" t="s">
        <v>126</v>
      </c>
      <c r="I68" s="86" t="s">
        <v>127</v>
      </c>
      <c r="J68" s="89">
        <v>3</v>
      </c>
      <c r="K68" s="87" t="s">
        <v>565</v>
      </c>
      <c r="L68" s="88" t="s">
        <v>645</v>
      </c>
    </row>
    <row r="69" spans="2:12" ht="25" customHeight="1" x14ac:dyDescent="0.35">
      <c r="B69" s="83" t="s">
        <v>604</v>
      </c>
      <c r="C69" s="84" t="s">
        <v>605</v>
      </c>
      <c r="D69" s="84" t="s">
        <v>644</v>
      </c>
      <c r="E69" s="84" t="s">
        <v>156</v>
      </c>
      <c r="F69" s="84" t="s">
        <v>121</v>
      </c>
      <c r="G69" s="84" t="s">
        <v>122</v>
      </c>
      <c r="H69" s="85" t="s">
        <v>126</v>
      </c>
      <c r="I69" s="86" t="s">
        <v>127</v>
      </c>
      <c r="J69" s="89">
        <v>3</v>
      </c>
      <c r="K69" s="87" t="s">
        <v>565</v>
      </c>
      <c r="L69" s="88" t="s">
        <v>645</v>
      </c>
    </row>
    <row r="70" spans="2:12" ht="25" customHeight="1" x14ac:dyDescent="0.35">
      <c r="B70" s="83" t="s">
        <v>606</v>
      </c>
      <c r="C70" s="84" t="s">
        <v>607</v>
      </c>
      <c r="D70" s="84" t="s">
        <v>644</v>
      </c>
      <c r="E70" s="84" t="s">
        <v>156</v>
      </c>
      <c r="F70" s="84" t="s">
        <v>121</v>
      </c>
      <c r="G70" s="84" t="s">
        <v>122</v>
      </c>
      <c r="H70" s="85" t="s">
        <v>126</v>
      </c>
      <c r="I70" s="86" t="s">
        <v>127</v>
      </c>
      <c r="J70" s="89">
        <v>3</v>
      </c>
      <c r="K70" s="87" t="s">
        <v>565</v>
      </c>
      <c r="L70" s="88" t="s">
        <v>645</v>
      </c>
    </row>
    <row r="71" spans="2:12" ht="25" customHeight="1" x14ac:dyDescent="0.35">
      <c r="B71" s="83" t="s">
        <v>608</v>
      </c>
      <c r="C71" s="84" t="s">
        <v>609</v>
      </c>
      <c r="D71" s="84" t="s">
        <v>644</v>
      </c>
      <c r="E71" s="84" t="s">
        <v>156</v>
      </c>
      <c r="F71" s="84" t="s">
        <v>121</v>
      </c>
      <c r="G71" s="84" t="s">
        <v>122</v>
      </c>
      <c r="H71" s="85" t="s">
        <v>126</v>
      </c>
      <c r="I71" s="86" t="s">
        <v>127</v>
      </c>
      <c r="J71" s="89">
        <v>3</v>
      </c>
      <c r="K71" s="87" t="s">
        <v>565</v>
      </c>
      <c r="L71" s="88" t="s">
        <v>645</v>
      </c>
    </row>
    <row r="72" spans="2:12" ht="25" customHeight="1" x14ac:dyDescent="0.35">
      <c r="B72" s="83" t="s">
        <v>610</v>
      </c>
      <c r="C72" s="84" t="s">
        <v>611</v>
      </c>
      <c r="D72" s="84" t="s">
        <v>644</v>
      </c>
      <c r="E72" s="84" t="s">
        <v>156</v>
      </c>
      <c r="F72" s="84" t="s">
        <v>121</v>
      </c>
      <c r="G72" s="84" t="s">
        <v>122</v>
      </c>
      <c r="H72" s="85" t="s">
        <v>126</v>
      </c>
      <c r="I72" s="86" t="s">
        <v>127</v>
      </c>
      <c r="J72" s="89">
        <v>3</v>
      </c>
      <c r="K72" s="87" t="s">
        <v>565</v>
      </c>
      <c r="L72" s="88" t="s">
        <v>645</v>
      </c>
    </row>
    <row r="73" spans="2:12" ht="25" customHeight="1" x14ac:dyDescent="0.35">
      <c r="B73" s="83" t="s">
        <v>612</v>
      </c>
      <c r="C73" s="84" t="s">
        <v>613</v>
      </c>
      <c r="D73" s="84" t="s">
        <v>644</v>
      </c>
      <c r="E73" s="84" t="s">
        <v>156</v>
      </c>
      <c r="F73" s="84" t="s">
        <v>121</v>
      </c>
      <c r="G73" s="84" t="s">
        <v>122</v>
      </c>
      <c r="H73" s="85" t="s">
        <v>126</v>
      </c>
      <c r="I73" s="86" t="s">
        <v>127</v>
      </c>
      <c r="J73" s="89">
        <v>3</v>
      </c>
      <c r="K73" s="87" t="s">
        <v>565</v>
      </c>
      <c r="L73" s="88" t="s">
        <v>645</v>
      </c>
    </row>
    <row r="74" spans="2:12" ht="25" customHeight="1" x14ac:dyDescent="0.35">
      <c r="B74" s="83" t="s">
        <v>614</v>
      </c>
      <c r="C74" s="84" t="s">
        <v>615</v>
      </c>
      <c r="D74" s="84" t="s">
        <v>644</v>
      </c>
      <c r="E74" s="84" t="s">
        <v>156</v>
      </c>
      <c r="F74" s="84" t="s">
        <v>121</v>
      </c>
      <c r="G74" s="84" t="s">
        <v>122</v>
      </c>
      <c r="H74" s="85" t="s">
        <v>126</v>
      </c>
      <c r="I74" s="86" t="s">
        <v>127</v>
      </c>
      <c r="J74" s="89">
        <v>3</v>
      </c>
      <c r="K74" s="87" t="s">
        <v>565</v>
      </c>
      <c r="L74" s="88" t="s">
        <v>645</v>
      </c>
    </row>
    <row r="75" spans="2:12" ht="25" customHeight="1" x14ac:dyDescent="0.35">
      <c r="B75" s="83" t="s">
        <v>616</v>
      </c>
      <c r="C75" s="84" t="s">
        <v>617</v>
      </c>
      <c r="D75" s="84" t="s">
        <v>644</v>
      </c>
      <c r="E75" s="84" t="s">
        <v>156</v>
      </c>
      <c r="F75" s="84" t="s">
        <v>121</v>
      </c>
      <c r="G75" s="84" t="s">
        <v>122</v>
      </c>
      <c r="H75" s="85" t="s">
        <v>126</v>
      </c>
      <c r="I75" s="86" t="s">
        <v>127</v>
      </c>
      <c r="J75" s="89">
        <v>3</v>
      </c>
      <c r="K75" s="87" t="s">
        <v>565</v>
      </c>
      <c r="L75" s="88" t="s">
        <v>645</v>
      </c>
    </row>
    <row r="76" spans="2:12" ht="25" customHeight="1" x14ac:dyDescent="0.35">
      <c r="B76" s="83" t="s">
        <v>618</v>
      </c>
      <c r="C76" s="84" t="s">
        <v>619</v>
      </c>
      <c r="D76" s="84" t="s">
        <v>644</v>
      </c>
      <c r="E76" s="84" t="s">
        <v>156</v>
      </c>
      <c r="F76" s="84" t="s">
        <v>121</v>
      </c>
      <c r="G76" s="84" t="s">
        <v>122</v>
      </c>
      <c r="H76" s="85" t="s">
        <v>126</v>
      </c>
      <c r="I76" s="86" t="s">
        <v>127</v>
      </c>
      <c r="J76" s="89">
        <v>3</v>
      </c>
      <c r="K76" s="87" t="s">
        <v>565</v>
      </c>
      <c r="L76" s="88" t="s">
        <v>645</v>
      </c>
    </row>
    <row r="77" spans="2:12" ht="25" customHeight="1" x14ac:dyDescent="0.35">
      <c r="B77" s="83" t="s">
        <v>620</v>
      </c>
      <c r="C77" s="84" t="s">
        <v>621</v>
      </c>
      <c r="D77" s="84" t="s">
        <v>644</v>
      </c>
      <c r="E77" s="84" t="s">
        <v>156</v>
      </c>
      <c r="F77" s="84" t="s">
        <v>121</v>
      </c>
      <c r="G77" s="84" t="s">
        <v>122</v>
      </c>
      <c r="H77" s="85" t="s">
        <v>126</v>
      </c>
      <c r="I77" s="86" t="s">
        <v>127</v>
      </c>
      <c r="J77" s="89">
        <v>3</v>
      </c>
      <c r="K77" s="87" t="s">
        <v>565</v>
      </c>
      <c r="L77" s="88" t="s">
        <v>645</v>
      </c>
    </row>
    <row r="78" spans="2:12" ht="25" customHeight="1" x14ac:dyDescent="0.35">
      <c r="B78" s="83" t="s">
        <v>622</v>
      </c>
      <c r="C78" s="84" t="s">
        <v>623</v>
      </c>
      <c r="D78" s="84" t="s">
        <v>644</v>
      </c>
      <c r="E78" s="84" t="s">
        <v>156</v>
      </c>
      <c r="F78" s="84" t="s">
        <v>121</v>
      </c>
      <c r="G78" s="84" t="s">
        <v>122</v>
      </c>
      <c r="H78" s="85" t="s">
        <v>126</v>
      </c>
      <c r="I78" s="86" t="s">
        <v>127</v>
      </c>
      <c r="J78" s="89">
        <v>3</v>
      </c>
      <c r="K78" s="87" t="s">
        <v>565</v>
      </c>
      <c r="L78" s="88" t="s">
        <v>645</v>
      </c>
    </row>
    <row r="79" spans="2:12" ht="25" customHeight="1" x14ac:dyDescent="0.35">
      <c r="B79" s="83" t="s">
        <v>624</v>
      </c>
      <c r="C79" s="84" t="s">
        <v>625</v>
      </c>
      <c r="D79" s="84" t="s">
        <v>644</v>
      </c>
      <c r="E79" s="84" t="s">
        <v>156</v>
      </c>
      <c r="F79" s="84" t="s">
        <v>121</v>
      </c>
      <c r="G79" s="84" t="s">
        <v>122</v>
      </c>
      <c r="H79" s="85" t="s">
        <v>126</v>
      </c>
      <c r="I79" s="86" t="s">
        <v>127</v>
      </c>
      <c r="J79" s="89">
        <v>3</v>
      </c>
      <c r="K79" s="87" t="s">
        <v>565</v>
      </c>
      <c r="L79" s="88" t="s">
        <v>645</v>
      </c>
    </row>
    <row r="80" spans="2:12" ht="25" customHeight="1" x14ac:dyDescent="0.35">
      <c r="B80" s="83" t="s">
        <v>626</v>
      </c>
      <c r="C80" s="84" t="s">
        <v>627</v>
      </c>
      <c r="D80" s="84" t="s">
        <v>644</v>
      </c>
      <c r="E80" s="84" t="s">
        <v>156</v>
      </c>
      <c r="F80" s="84" t="s">
        <v>121</v>
      </c>
      <c r="G80" s="84" t="s">
        <v>122</v>
      </c>
      <c r="H80" s="85" t="s">
        <v>126</v>
      </c>
      <c r="I80" s="86" t="s">
        <v>127</v>
      </c>
      <c r="J80" s="89">
        <v>3</v>
      </c>
      <c r="K80" s="87" t="s">
        <v>565</v>
      </c>
      <c r="L80" s="88" t="s">
        <v>645</v>
      </c>
    </row>
    <row r="81" spans="2:12" ht="25" customHeight="1" x14ac:dyDescent="0.35">
      <c r="B81" s="83" t="s">
        <v>628</v>
      </c>
      <c r="C81" s="84" t="s">
        <v>629</v>
      </c>
      <c r="D81" s="84" t="s">
        <v>644</v>
      </c>
      <c r="E81" s="84" t="s">
        <v>156</v>
      </c>
      <c r="F81" s="84" t="s">
        <v>121</v>
      </c>
      <c r="G81" s="84" t="s">
        <v>122</v>
      </c>
      <c r="H81" s="85" t="s">
        <v>126</v>
      </c>
      <c r="I81" s="86" t="s">
        <v>127</v>
      </c>
      <c r="J81" s="89">
        <v>3</v>
      </c>
      <c r="K81" s="87" t="s">
        <v>565</v>
      </c>
      <c r="L81" s="88" t="s">
        <v>645</v>
      </c>
    </row>
    <row r="82" spans="2:12" ht="25" customHeight="1" x14ac:dyDescent="0.35">
      <c r="B82" s="83" t="s">
        <v>630</v>
      </c>
      <c r="C82" s="84" t="s">
        <v>631</v>
      </c>
      <c r="D82" s="84" t="s">
        <v>644</v>
      </c>
      <c r="E82" s="84" t="s">
        <v>156</v>
      </c>
      <c r="F82" s="84" t="s">
        <v>121</v>
      </c>
      <c r="G82" s="84" t="s">
        <v>122</v>
      </c>
      <c r="H82" s="85" t="s">
        <v>126</v>
      </c>
      <c r="I82" s="86" t="s">
        <v>127</v>
      </c>
      <c r="J82" s="89">
        <v>3</v>
      </c>
      <c r="K82" s="87" t="s">
        <v>565</v>
      </c>
      <c r="L82" s="88" t="s">
        <v>645</v>
      </c>
    </row>
    <row r="83" spans="2:12" ht="25" customHeight="1" x14ac:dyDescent="0.35">
      <c r="B83" s="83" t="s">
        <v>632</v>
      </c>
      <c r="C83" s="84" t="s">
        <v>633</v>
      </c>
      <c r="D83" s="84" t="s">
        <v>644</v>
      </c>
      <c r="E83" s="84" t="s">
        <v>156</v>
      </c>
      <c r="F83" s="84" t="s">
        <v>121</v>
      </c>
      <c r="G83" s="84" t="s">
        <v>122</v>
      </c>
      <c r="H83" s="85" t="s">
        <v>126</v>
      </c>
      <c r="I83" s="86" t="s">
        <v>127</v>
      </c>
      <c r="J83" s="89">
        <v>3</v>
      </c>
      <c r="K83" s="87" t="s">
        <v>565</v>
      </c>
      <c r="L83" s="88" t="s">
        <v>645</v>
      </c>
    </row>
    <row r="84" spans="2:12" ht="25" customHeight="1" x14ac:dyDescent="0.35">
      <c r="B84" s="83" t="s">
        <v>634</v>
      </c>
      <c r="C84" s="84" t="s">
        <v>635</v>
      </c>
      <c r="D84" s="84" t="s">
        <v>644</v>
      </c>
      <c r="E84" s="84" t="s">
        <v>156</v>
      </c>
      <c r="F84" s="84" t="s">
        <v>121</v>
      </c>
      <c r="G84" s="84" t="s">
        <v>122</v>
      </c>
      <c r="H84" s="85" t="s">
        <v>126</v>
      </c>
      <c r="I84" s="86" t="s">
        <v>127</v>
      </c>
      <c r="J84" s="89">
        <v>3</v>
      </c>
      <c r="K84" s="87" t="s">
        <v>565</v>
      </c>
      <c r="L84" s="88" t="s">
        <v>645</v>
      </c>
    </row>
    <row r="85" spans="2:12" ht="25" customHeight="1" x14ac:dyDescent="0.35">
      <c r="B85" s="83" t="s">
        <v>636</v>
      </c>
      <c r="C85" s="84" t="s">
        <v>637</v>
      </c>
      <c r="D85" s="84" t="s">
        <v>644</v>
      </c>
      <c r="E85" s="84" t="s">
        <v>156</v>
      </c>
      <c r="F85" s="84" t="s">
        <v>121</v>
      </c>
      <c r="G85" s="84" t="s">
        <v>122</v>
      </c>
      <c r="H85" s="85" t="s">
        <v>126</v>
      </c>
      <c r="I85" s="86" t="s">
        <v>127</v>
      </c>
      <c r="J85" s="89">
        <v>3</v>
      </c>
      <c r="K85" s="87" t="s">
        <v>565</v>
      </c>
      <c r="L85" s="88" t="s">
        <v>645</v>
      </c>
    </row>
    <row r="86" spans="2:12" ht="25" customHeight="1" x14ac:dyDescent="0.35">
      <c r="B86" s="83" t="s">
        <v>638</v>
      </c>
      <c r="C86" s="84" t="s">
        <v>639</v>
      </c>
      <c r="D86" s="84" t="s">
        <v>644</v>
      </c>
      <c r="E86" s="84" t="s">
        <v>156</v>
      </c>
      <c r="F86" s="84" t="s">
        <v>121</v>
      </c>
      <c r="G86" s="84" t="s">
        <v>122</v>
      </c>
      <c r="H86" s="85" t="s">
        <v>126</v>
      </c>
      <c r="I86" s="86" t="s">
        <v>127</v>
      </c>
      <c r="J86" s="89">
        <v>3</v>
      </c>
      <c r="K86" s="87" t="s">
        <v>565</v>
      </c>
      <c r="L86" s="88" t="s">
        <v>645</v>
      </c>
    </row>
    <row r="87" spans="2:12" ht="25" customHeight="1" x14ac:dyDescent="0.35">
      <c r="B87" s="83" t="s">
        <v>640</v>
      </c>
      <c r="C87" s="84" t="s">
        <v>641</v>
      </c>
      <c r="D87" s="84" t="s">
        <v>644</v>
      </c>
      <c r="E87" s="84" t="s">
        <v>156</v>
      </c>
      <c r="F87" s="84" t="s">
        <v>121</v>
      </c>
      <c r="G87" s="84" t="s">
        <v>122</v>
      </c>
      <c r="H87" s="85" t="s">
        <v>126</v>
      </c>
      <c r="I87" s="86" t="s">
        <v>127</v>
      </c>
      <c r="J87" s="89">
        <v>3</v>
      </c>
      <c r="K87" s="87" t="s">
        <v>565</v>
      </c>
      <c r="L87" s="88" t="s">
        <v>645</v>
      </c>
    </row>
    <row r="88" spans="2:12" ht="25" customHeight="1" x14ac:dyDescent="0.35">
      <c r="B88" s="83" t="s">
        <v>642</v>
      </c>
      <c r="C88" s="84" t="s">
        <v>643</v>
      </c>
      <c r="D88" s="84" t="s">
        <v>644</v>
      </c>
      <c r="E88" s="84" t="s">
        <v>156</v>
      </c>
      <c r="F88" s="84" t="s">
        <v>121</v>
      </c>
      <c r="G88" s="84" t="s">
        <v>122</v>
      </c>
      <c r="H88" s="85" t="s">
        <v>126</v>
      </c>
      <c r="I88" s="86" t="s">
        <v>127</v>
      </c>
      <c r="J88" s="89">
        <v>3</v>
      </c>
      <c r="K88" s="87" t="s">
        <v>565</v>
      </c>
      <c r="L88" s="88" t="s">
        <v>645</v>
      </c>
    </row>
    <row r="89" spans="2:12" ht="25" customHeight="1" x14ac:dyDescent="0.35">
      <c r="B89" s="79" t="s">
        <v>598</v>
      </c>
      <c r="C89" s="74" t="s">
        <v>599</v>
      </c>
      <c r="D89" s="74" t="s">
        <v>646</v>
      </c>
      <c r="E89" s="74" t="s">
        <v>156</v>
      </c>
      <c r="F89" s="74" t="s">
        <v>121</v>
      </c>
      <c r="G89" s="74" t="s">
        <v>122</v>
      </c>
      <c r="H89" s="80" t="s">
        <v>129</v>
      </c>
      <c r="I89" s="90" t="s">
        <v>647</v>
      </c>
      <c r="J89" s="81">
        <v>3</v>
      </c>
      <c r="K89" s="81" t="s">
        <v>565</v>
      </c>
      <c r="L89" s="91" t="s">
        <v>648</v>
      </c>
    </row>
    <row r="90" spans="2:12" ht="25" customHeight="1" x14ac:dyDescent="0.35">
      <c r="B90" s="79" t="s">
        <v>561</v>
      </c>
      <c r="C90" s="74" t="s">
        <v>562</v>
      </c>
      <c r="D90" s="74" t="s">
        <v>646</v>
      </c>
      <c r="E90" s="74" t="s">
        <v>156</v>
      </c>
      <c r="F90" s="74" t="s">
        <v>121</v>
      </c>
      <c r="G90" s="74" t="s">
        <v>122</v>
      </c>
      <c r="H90" s="80" t="s">
        <v>129</v>
      </c>
      <c r="I90" s="90" t="s">
        <v>647</v>
      </c>
      <c r="J90" s="81">
        <v>3</v>
      </c>
      <c r="K90" s="81" t="s">
        <v>565</v>
      </c>
      <c r="L90" s="91" t="s">
        <v>648</v>
      </c>
    </row>
    <row r="91" spans="2:12" ht="25" customHeight="1" x14ac:dyDescent="0.35">
      <c r="B91" s="79" t="s">
        <v>566</v>
      </c>
      <c r="C91" s="74" t="s">
        <v>567</v>
      </c>
      <c r="D91" s="74" t="s">
        <v>646</v>
      </c>
      <c r="E91" s="74" t="s">
        <v>156</v>
      </c>
      <c r="F91" s="74" t="s">
        <v>121</v>
      </c>
      <c r="G91" s="74" t="s">
        <v>122</v>
      </c>
      <c r="H91" s="80" t="s">
        <v>129</v>
      </c>
      <c r="I91" s="90" t="s">
        <v>647</v>
      </c>
      <c r="J91" s="80">
        <v>3</v>
      </c>
      <c r="K91" s="81" t="s">
        <v>565</v>
      </c>
      <c r="L91" s="91" t="s">
        <v>648</v>
      </c>
    </row>
    <row r="92" spans="2:12" ht="25" customHeight="1" x14ac:dyDescent="0.35">
      <c r="B92" s="79" t="s">
        <v>568</v>
      </c>
      <c r="C92" s="74" t="s">
        <v>569</v>
      </c>
      <c r="D92" s="74" t="s">
        <v>646</v>
      </c>
      <c r="E92" s="74" t="s">
        <v>156</v>
      </c>
      <c r="F92" s="74" t="s">
        <v>121</v>
      </c>
      <c r="G92" s="74" t="s">
        <v>122</v>
      </c>
      <c r="H92" s="80" t="s">
        <v>129</v>
      </c>
      <c r="I92" s="90" t="s">
        <v>647</v>
      </c>
      <c r="J92" s="80">
        <v>3</v>
      </c>
      <c r="K92" s="81" t="s">
        <v>565</v>
      </c>
      <c r="L92" s="91" t="s">
        <v>648</v>
      </c>
    </row>
    <row r="93" spans="2:12" ht="25" customHeight="1" x14ac:dyDescent="0.35">
      <c r="B93" s="79" t="s">
        <v>570</v>
      </c>
      <c r="C93" s="74" t="s">
        <v>571</v>
      </c>
      <c r="D93" s="74" t="s">
        <v>646</v>
      </c>
      <c r="E93" s="74" t="s">
        <v>156</v>
      </c>
      <c r="F93" s="74" t="s">
        <v>121</v>
      </c>
      <c r="G93" s="74" t="s">
        <v>122</v>
      </c>
      <c r="H93" s="80" t="s">
        <v>129</v>
      </c>
      <c r="I93" s="90" t="s">
        <v>647</v>
      </c>
      <c r="J93" s="80">
        <v>3</v>
      </c>
      <c r="K93" s="81" t="s">
        <v>565</v>
      </c>
      <c r="L93" s="91" t="s">
        <v>648</v>
      </c>
    </row>
    <row r="94" spans="2:12" ht="25" customHeight="1" x14ac:dyDescent="0.35">
      <c r="B94" s="79" t="s">
        <v>572</v>
      </c>
      <c r="C94" s="74" t="s">
        <v>573</v>
      </c>
      <c r="D94" s="74" t="s">
        <v>646</v>
      </c>
      <c r="E94" s="74" t="s">
        <v>156</v>
      </c>
      <c r="F94" s="74" t="s">
        <v>121</v>
      </c>
      <c r="G94" s="74" t="s">
        <v>122</v>
      </c>
      <c r="H94" s="80" t="s">
        <v>129</v>
      </c>
      <c r="I94" s="90" t="s">
        <v>647</v>
      </c>
      <c r="J94" s="82">
        <v>3</v>
      </c>
      <c r="K94" s="81" t="s">
        <v>565</v>
      </c>
      <c r="L94" s="91" t="s">
        <v>648</v>
      </c>
    </row>
    <row r="95" spans="2:12" ht="25" customHeight="1" x14ac:dyDescent="0.35">
      <c r="B95" s="79" t="s">
        <v>574</v>
      </c>
      <c r="C95" s="74" t="s">
        <v>575</v>
      </c>
      <c r="D95" s="74" t="s">
        <v>646</v>
      </c>
      <c r="E95" s="74" t="s">
        <v>156</v>
      </c>
      <c r="F95" s="74" t="s">
        <v>121</v>
      </c>
      <c r="G95" s="74" t="s">
        <v>122</v>
      </c>
      <c r="H95" s="80" t="s">
        <v>129</v>
      </c>
      <c r="I95" s="90" t="s">
        <v>647</v>
      </c>
      <c r="J95" s="82">
        <v>3</v>
      </c>
      <c r="K95" s="81" t="s">
        <v>565</v>
      </c>
      <c r="L95" s="91" t="s">
        <v>648</v>
      </c>
    </row>
    <row r="96" spans="2:12" ht="25" customHeight="1" x14ac:dyDescent="0.35">
      <c r="B96" s="79" t="s">
        <v>576</v>
      </c>
      <c r="C96" s="74" t="s">
        <v>577</v>
      </c>
      <c r="D96" s="74" t="s">
        <v>646</v>
      </c>
      <c r="E96" s="74" t="s">
        <v>156</v>
      </c>
      <c r="F96" s="74" t="s">
        <v>121</v>
      </c>
      <c r="G96" s="74" t="s">
        <v>122</v>
      </c>
      <c r="H96" s="80" t="s">
        <v>129</v>
      </c>
      <c r="I96" s="90" t="s">
        <v>647</v>
      </c>
      <c r="J96" s="82">
        <v>3</v>
      </c>
      <c r="K96" s="81" t="s">
        <v>565</v>
      </c>
      <c r="L96" s="91" t="s">
        <v>648</v>
      </c>
    </row>
    <row r="97" spans="2:12" ht="25" customHeight="1" x14ac:dyDescent="0.35">
      <c r="B97" s="79" t="s">
        <v>578</v>
      </c>
      <c r="C97" s="74" t="s">
        <v>579</v>
      </c>
      <c r="D97" s="74" t="s">
        <v>646</v>
      </c>
      <c r="E97" s="74" t="s">
        <v>156</v>
      </c>
      <c r="F97" s="74" t="s">
        <v>121</v>
      </c>
      <c r="G97" s="74" t="s">
        <v>122</v>
      </c>
      <c r="H97" s="80" t="s">
        <v>129</v>
      </c>
      <c r="I97" s="90" t="s">
        <v>647</v>
      </c>
      <c r="J97" s="82">
        <v>3</v>
      </c>
      <c r="K97" s="81" t="s">
        <v>565</v>
      </c>
      <c r="L97" s="91" t="s">
        <v>648</v>
      </c>
    </row>
    <row r="98" spans="2:12" ht="25" customHeight="1" x14ac:dyDescent="0.35">
      <c r="B98" s="79" t="s">
        <v>580</v>
      </c>
      <c r="C98" s="74" t="s">
        <v>581</v>
      </c>
      <c r="D98" s="74" t="s">
        <v>646</v>
      </c>
      <c r="E98" s="74" t="s">
        <v>156</v>
      </c>
      <c r="F98" s="74" t="s">
        <v>121</v>
      </c>
      <c r="G98" s="74" t="s">
        <v>122</v>
      </c>
      <c r="H98" s="80" t="s">
        <v>129</v>
      </c>
      <c r="I98" s="90" t="s">
        <v>647</v>
      </c>
      <c r="J98" s="82">
        <v>3</v>
      </c>
      <c r="K98" s="81" t="s">
        <v>565</v>
      </c>
      <c r="L98" s="91" t="s">
        <v>648</v>
      </c>
    </row>
    <row r="99" spans="2:12" ht="25" customHeight="1" x14ac:dyDescent="0.35">
      <c r="B99" s="79" t="s">
        <v>582</v>
      </c>
      <c r="C99" s="74" t="s">
        <v>583</v>
      </c>
      <c r="D99" s="74" t="s">
        <v>646</v>
      </c>
      <c r="E99" s="74" t="s">
        <v>156</v>
      </c>
      <c r="F99" s="74" t="s">
        <v>121</v>
      </c>
      <c r="G99" s="74" t="s">
        <v>122</v>
      </c>
      <c r="H99" s="80" t="s">
        <v>129</v>
      </c>
      <c r="I99" s="90" t="s">
        <v>647</v>
      </c>
      <c r="J99" s="82">
        <v>3</v>
      </c>
      <c r="K99" s="81" t="s">
        <v>565</v>
      </c>
      <c r="L99" s="91" t="s">
        <v>648</v>
      </c>
    </row>
    <row r="100" spans="2:12" ht="25" customHeight="1" x14ac:dyDescent="0.35">
      <c r="B100" s="79" t="s">
        <v>584</v>
      </c>
      <c r="C100" s="74" t="s">
        <v>585</v>
      </c>
      <c r="D100" s="74" t="s">
        <v>646</v>
      </c>
      <c r="E100" s="74" t="s">
        <v>156</v>
      </c>
      <c r="F100" s="74" t="s">
        <v>121</v>
      </c>
      <c r="G100" s="74" t="s">
        <v>122</v>
      </c>
      <c r="H100" s="80" t="s">
        <v>129</v>
      </c>
      <c r="I100" s="90" t="s">
        <v>647</v>
      </c>
      <c r="J100" s="82">
        <v>3</v>
      </c>
      <c r="K100" s="81" t="s">
        <v>565</v>
      </c>
      <c r="L100" s="91" t="s">
        <v>648</v>
      </c>
    </row>
    <row r="101" spans="2:12" ht="25" customHeight="1" x14ac:dyDescent="0.35">
      <c r="B101" s="79" t="s">
        <v>586</v>
      </c>
      <c r="C101" s="74" t="s">
        <v>587</v>
      </c>
      <c r="D101" s="74" t="s">
        <v>646</v>
      </c>
      <c r="E101" s="74" t="s">
        <v>156</v>
      </c>
      <c r="F101" s="74" t="s">
        <v>121</v>
      </c>
      <c r="G101" s="74" t="s">
        <v>122</v>
      </c>
      <c r="H101" s="80" t="s">
        <v>129</v>
      </c>
      <c r="I101" s="90" t="s">
        <v>647</v>
      </c>
      <c r="J101" s="82">
        <v>3</v>
      </c>
      <c r="K101" s="81" t="s">
        <v>565</v>
      </c>
      <c r="L101" s="91" t="s">
        <v>648</v>
      </c>
    </row>
    <row r="102" spans="2:12" ht="25" customHeight="1" x14ac:dyDescent="0.35">
      <c r="B102" s="79" t="s">
        <v>588</v>
      </c>
      <c r="C102" s="74" t="s">
        <v>589</v>
      </c>
      <c r="D102" s="74" t="s">
        <v>646</v>
      </c>
      <c r="E102" s="74" t="s">
        <v>156</v>
      </c>
      <c r="F102" s="74" t="s">
        <v>121</v>
      </c>
      <c r="G102" s="74" t="s">
        <v>122</v>
      </c>
      <c r="H102" s="80" t="s">
        <v>129</v>
      </c>
      <c r="I102" s="90" t="s">
        <v>647</v>
      </c>
      <c r="J102" s="82">
        <v>3</v>
      </c>
      <c r="K102" s="81" t="s">
        <v>565</v>
      </c>
      <c r="L102" s="91" t="s">
        <v>648</v>
      </c>
    </row>
    <row r="103" spans="2:12" ht="25" customHeight="1" x14ac:dyDescent="0.35">
      <c r="B103" s="79" t="s">
        <v>590</v>
      </c>
      <c r="C103" s="74" t="s">
        <v>591</v>
      </c>
      <c r="D103" s="74" t="s">
        <v>646</v>
      </c>
      <c r="E103" s="74" t="s">
        <v>156</v>
      </c>
      <c r="F103" s="74" t="s">
        <v>121</v>
      </c>
      <c r="G103" s="74" t="s">
        <v>122</v>
      </c>
      <c r="H103" s="80" t="s">
        <v>129</v>
      </c>
      <c r="I103" s="90" t="s">
        <v>647</v>
      </c>
      <c r="J103" s="82">
        <v>3</v>
      </c>
      <c r="K103" s="81" t="s">
        <v>565</v>
      </c>
      <c r="L103" s="91" t="s">
        <v>648</v>
      </c>
    </row>
    <row r="104" spans="2:12" ht="25" customHeight="1" x14ac:dyDescent="0.35">
      <c r="B104" s="79" t="s">
        <v>592</v>
      </c>
      <c r="C104" s="74" t="s">
        <v>593</v>
      </c>
      <c r="D104" s="74" t="s">
        <v>646</v>
      </c>
      <c r="E104" s="74" t="s">
        <v>156</v>
      </c>
      <c r="F104" s="74" t="s">
        <v>121</v>
      </c>
      <c r="G104" s="74" t="s">
        <v>122</v>
      </c>
      <c r="H104" s="80" t="s">
        <v>129</v>
      </c>
      <c r="I104" s="90" t="s">
        <v>647</v>
      </c>
      <c r="J104" s="82">
        <v>3</v>
      </c>
      <c r="K104" s="81" t="s">
        <v>565</v>
      </c>
      <c r="L104" s="91" t="s">
        <v>648</v>
      </c>
    </row>
    <row r="105" spans="2:12" ht="25" customHeight="1" x14ac:dyDescent="0.35">
      <c r="B105" s="79" t="s">
        <v>594</v>
      </c>
      <c r="C105" s="74" t="s">
        <v>595</v>
      </c>
      <c r="D105" s="74" t="s">
        <v>646</v>
      </c>
      <c r="E105" s="74" t="s">
        <v>156</v>
      </c>
      <c r="F105" s="74" t="s">
        <v>121</v>
      </c>
      <c r="G105" s="74" t="s">
        <v>122</v>
      </c>
      <c r="H105" s="80" t="s">
        <v>129</v>
      </c>
      <c r="I105" s="90" t="s">
        <v>647</v>
      </c>
      <c r="J105" s="82">
        <v>3</v>
      </c>
      <c r="K105" s="81" t="s">
        <v>565</v>
      </c>
      <c r="L105" s="91" t="s">
        <v>648</v>
      </c>
    </row>
    <row r="106" spans="2:12" ht="25" customHeight="1" x14ac:dyDescent="0.35">
      <c r="B106" s="79" t="s">
        <v>596</v>
      </c>
      <c r="C106" s="74" t="s">
        <v>597</v>
      </c>
      <c r="D106" s="74" t="s">
        <v>646</v>
      </c>
      <c r="E106" s="74" t="s">
        <v>156</v>
      </c>
      <c r="F106" s="74" t="s">
        <v>121</v>
      </c>
      <c r="G106" s="74" t="s">
        <v>122</v>
      </c>
      <c r="H106" s="80" t="s">
        <v>129</v>
      </c>
      <c r="I106" s="90" t="s">
        <v>647</v>
      </c>
      <c r="J106" s="82">
        <v>3</v>
      </c>
      <c r="K106" s="81" t="s">
        <v>565</v>
      </c>
      <c r="L106" s="91" t="s">
        <v>648</v>
      </c>
    </row>
    <row r="107" spans="2:12" ht="25" customHeight="1" x14ac:dyDescent="0.35">
      <c r="B107" s="79" t="s">
        <v>598</v>
      </c>
      <c r="C107" s="74" t="s">
        <v>599</v>
      </c>
      <c r="D107" s="74" t="s">
        <v>646</v>
      </c>
      <c r="E107" s="74" t="s">
        <v>156</v>
      </c>
      <c r="F107" s="74" t="s">
        <v>121</v>
      </c>
      <c r="G107" s="74" t="s">
        <v>122</v>
      </c>
      <c r="H107" s="80" t="s">
        <v>129</v>
      </c>
      <c r="I107" s="90" t="s">
        <v>647</v>
      </c>
      <c r="J107" s="82">
        <v>3</v>
      </c>
      <c r="K107" s="81" t="s">
        <v>565</v>
      </c>
      <c r="L107" s="91" t="s">
        <v>648</v>
      </c>
    </row>
    <row r="108" spans="2:12" ht="25" customHeight="1" x14ac:dyDescent="0.35">
      <c r="B108" s="79" t="s">
        <v>600</v>
      </c>
      <c r="C108" s="74" t="s">
        <v>601</v>
      </c>
      <c r="D108" s="74" t="s">
        <v>646</v>
      </c>
      <c r="E108" s="74" t="s">
        <v>156</v>
      </c>
      <c r="F108" s="74" t="s">
        <v>121</v>
      </c>
      <c r="G108" s="74" t="s">
        <v>122</v>
      </c>
      <c r="H108" s="80" t="s">
        <v>129</v>
      </c>
      <c r="I108" s="90" t="s">
        <v>647</v>
      </c>
      <c r="J108" s="82">
        <v>3</v>
      </c>
      <c r="K108" s="81" t="s">
        <v>565</v>
      </c>
      <c r="L108" s="91" t="s">
        <v>648</v>
      </c>
    </row>
    <row r="109" spans="2:12" ht="25" customHeight="1" x14ac:dyDescent="0.35">
      <c r="B109" s="79" t="s">
        <v>602</v>
      </c>
      <c r="C109" s="74" t="s">
        <v>603</v>
      </c>
      <c r="D109" s="74" t="s">
        <v>646</v>
      </c>
      <c r="E109" s="74" t="s">
        <v>156</v>
      </c>
      <c r="F109" s="74" t="s">
        <v>121</v>
      </c>
      <c r="G109" s="74" t="s">
        <v>122</v>
      </c>
      <c r="H109" s="80" t="s">
        <v>129</v>
      </c>
      <c r="I109" s="90" t="s">
        <v>647</v>
      </c>
      <c r="J109" s="82">
        <v>3</v>
      </c>
      <c r="K109" s="81" t="s">
        <v>565</v>
      </c>
      <c r="L109" s="91" t="s">
        <v>648</v>
      </c>
    </row>
    <row r="110" spans="2:12" ht="25" customHeight="1" x14ac:dyDescent="0.35">
      <c r="B110" s="79" t="s">
        <v>604</v>
      </c>
      <c r="C110" s="74" t="s">
        <v>605</v>
      </c>
      <c r="D110" s="74" t="s">
        <v>646</v>
      </c>
      <c r="E110" s="74" t="s">
        <v>156</v>
      </c>
      <c r="F110" s="74" t="s">
        <v>121</v>
      </c>
      <c r="G110" s="74" t="s">
        <v>122</v>
      </c>
      <c r="H110" s="80" t="s">
        <v>129</v>
      </c>
      <c r="I110" s="90" t="s">
        <v>647</v>
      </c>
      <c r="J110" s="82">
        <v>3</v>
      </c>
      <c r="K110" s="81" t="s">
        <v>565</v>
      </c>
      <c r="L110" s="91" t="s">
        <v>648</v>
      </c>
    </row>
    <row r="111" spans="2:12" ht="25" customHeight="1" x14ac:dyDescent="0.35">
      <c r="B111" s="79" t="s">
        <v>606</v>
      </c>
      <c r="C111" s="74" t="s">
        <v>607</v>
      </c>
      <c r="D111" s="74" t="s">
        <v>646</v>
      </c>
      <c r="E111" s="74" t="s">
        <v>156</v>
      </c>
      <c r="F111" s="74" t="s">
        <v>121</v>
      </c>
      <c r="G111" s="74" t="s">
        <v>122</v>
      </c>
      <c r="H111" s="80" t="s">
        <v>129</v>
      </c>
      <c r="I111" s="90" t="s">
        <v>647</v>
      </c>
      <c r="J111" s="82">
        <v>3</v>
      </c>
      <c r="K111" s="81" t="s">
        <v>565</v>
      </c>
      <c r="L111" s="91" t="s">
        <v>648</v>
      </c>
    </row>
    <row r="112" spans="2:12" ht="25" customHeight="1" x14ac:dyDescent="0.35">
      <c r="B112" s="79" t="s">
        <v>608</v>
      </c>
      <c r="C112" s="74" t="s">
        <v>609</v>
      </c>
      <c r="D112" s="74" t="s">
        <v>646</v>
      </c>
      <c r="E112" s="74" t="s">
        <v>156</v>
      </c>
      <c r="F112" s="74" t="s">
        <v>121</v>
      </c>
      <c r="G112" s="74" t="s">
        <v>122</v>
      </c>
      <c r="H112" s="80" t="s">
        <v>129</v>
      </c>
      <c r="I112" s="90" t="s">
        <v>647</v>
      </c>
      <c r="J112" s="82">
        <v>3</v>
      </c>
      <c r="K112" s="81" t="s">
        <v>565</v>
      </c>
      <c r="L112" s="91" t="s">
        <v>648</v>
      </c>
    </row>
    <row r="113" spans="2:12" ht="25" customHeight="1" x14ac:dyDescent="0.35">
      <c r="B113" s="79" t="s">
        <v>610</v>
      </c>
      <c r="C113" s="74" t="s">
        <v>611</v>
      </c>
      <c r="D113" s="74" t="s">
        <v>646</v>
      </c>
      <c r="E113" s="74" t="s">
        <v>156</v>
      </c>
      <c r="F113" s="74" t="s">
        <v>121</v>
      </c>
      <c r="G113" s="74" t="s">
        <v>122</v>
      </c>
      <c r="H113" s="80" t="s">
        <v>129</v>
      </c>
      <c r="I113" s="90" t="s">
        <v>647</v>
      </c>
      <c r="J113" s="82">
        <v>3</v>
      </c>
      <c r="K113" s="81" t="s">
        <v>565</v>
      </c>
      <c r="L113" s="91" t="s">
        <v>648</v>
      </c>
    </row>
    <row r="114" spans="2:12" ht="25" customHeight="1" x14ac:dyDescent="0.35">
      <c r="B114" s="79" t="s">
        <v>612</v>
      </c>
      <c r="C114" s="74" t="s">
        <v>613</v>
      </c>
      <c r="D114" s="74" t="s">
        <v>646</v>
      </c>
      <c r="E114" s="74" t="s">
        <v>156</v>
      </c>
      <c r="F114" s="74" t="s">
        <v>121</v>
      </c>
      <c r="G114" s="74" t="s">
        <v>122</v>
      </c>
      <c r="H114" s="80" t="s">
        <v>129</v>
      </c>
      <c r="I114" s="90" t="s">
        <v>647</v>
      </c>
      <c r="J114" s="82">
        <v>3</v>
      </c>
      <c r="K114" s="81" t="s">
        <v>565</v>
      </c>
      <c r="L114" s="91" t="s">
        <v>648</v>
      </c>
    </row>
    <row r="115" spans="2:12" ht="25" customHeight="1" x14ac:dyDescent="0.35">
      <c r="B115" s="79" t="s">
        <v>614</v>
      </c>
      <c r="C115" s="74" t="s">
        <v>615</v>
      </c>
      <c r="D115" s="74" t="s">
        <v>646</v>
      </c>
      <c r="E115" s="74" t="s">
        <v>156</v>
      </c>
      <c r="F115" s="74" t="s">
        <v>121</v>
      </c>
      <c r="G115" s="74" t="s">
        <v>122</v>
      </c>
      <c r="H115" s="80" t="s">
        <v>129</v>
      </c>
      <c r="I115" s="90" t="s">
        <v>647</v>
      </c>
      <c r="J115" s="82">
        <v>3</v>
      </c>
      <c r="K115" s="81" t="s">
        <v>565</v>
      </c>
      <c r="L115" s="91" t="s">
        <v>648</v>
      </c>
    </row>
    <row r="116" spans="2:12" ht="25" customHeight="1" x14ac:dyDescent="0.35">
      <c r="B116" s="79" t="s">
        <v>616</v>
      </c>
      <c r="C116" s="74" t="s">
        <v>617</v>
      </c>
      <c r="D116" s="74" t="s">
        <v>646</v>
      </c>
      <c r="E116" s="74" t="s">
        <v>156</v>
      </c>
      <c r="F116" s="74" t="s">
        <v>121</v>
      </c>
      <c r="G116" s="74" t="s">
        <v>122</v>
      </c>
      <c r="H116" s="80" t="s">
        <v>129</v>
      </c>
      <c r="I116" s="90" t="s">
        <v>647</v>
      </c>
      <c r="J116" s="82">
        <v>3</v>
      </c>
      <c r="K116" s="81" t="s">
        <v>565</v>
      </c>
      <c r="L116" s="91" t="s">
        <v>648</v>
      </c>
    </row>
    <row r="117" spans="2:12" ht="25" customHeight="1" x14ac:dyDescent="0.35">
      <c r="B117" s="79" t="s">
        <v>618</v>
      </c>
      <c r="C117" s="74" t="s">
        <v>619</v>
      </c>
      <c r="D117" s="74" t="s">
        <v>646</v>
      </c>
      <c r="E117" s="74" t="s">
        <v>156</v>
      </c>
      <c r="F117" s="74" t="s">
        <v>121</v>
      </c>
      <c r="G117" s="74" t="s">
        <v>122</v>
      </c>
      <c r="H117" s="80" t="s">
        <v>129</v>
      </c>
      <c r="I117" s="90" t="s">
        <v>647</v>
      </c>
      <c r="J117" s="82">
        <v>3</v>
      </c>
      <c r="K117" s="81" t="s">
        <v>565</v>
      </c>
      <c r="L117" s="91" t="s">
        <v>648</v>
      </c>
    </row>
    <row r="118" spans="2:12" ht="25" customHeight="1" x14ac:dyDescent="0.35">
      <c r="B118" s="79" t="s">
        <v>620</v>
      </c>
      <c r="C118" s="74" t="s">
        <v>621</v>
      </c>
      <c r="D118" s="74" t="s">
        <v>646</v>
      </c>
      <c r="E118" s="74" t="s">
        <v>156</v>
      </c>
      <c r="F118" s="74" t="s">
        <v>121</v>
      </c>
      <c r="G118" s="74" t="s">
        <v>122</v>
      </c>
      <c r="H118" s="80" t="s">
        <v>129</v>
      </c>
      <c r="I118" s="90" t="s">
        <v>647</v>
      </c>
      <c r="J118" s="82">
        <v>3</v>
      </c>
      <c r="K118" s="81" t="s">
        <v>565</v>
      </c>
      <c r="L118" s="91" t="s">
        <v>648</v>
      </c>
    </row>
    <row r="119" spans="2:12" ht="25" customHeight="1" x14ac:dyDescent="0.35">
      <c r="B119" s="79" t="s">
        <v>622</v>
      </c>
      <c r="C119" s="74" t="s">
        <v>623</v>
      </c>
      <c r="D119" s="74" t="s">
        <v>646</v>
      </c>
      <c r="E119" s="74" t="s">
        <v>156</v>
      </c>
      <c r="F119" s="74" t="s">
        <v>121</v>
      </c>
      <c r="G119" s="74" t="s">
        <v>122</v>
      </c>
      <c r="H119" s="80" t="s">
        <v>129</v>
      </c>
      <c r="I119" s="90" t="s">
        <v>647</v>
      </c>
      <c r="J119" s="82">
        <v>3</v>
      </c>
      <c r="K119" s="81" t="s">
        <v>565</v>
      </c>
      <c r="L119" s="91" t="s">
        <v>648</v>
      </c>
    </row>
    <row r="120" spans="2:12" ht="25" customHeight="1" x14ac:dyDescent="0.35">
      <c r="B120" s="79" t="s">
        <v>624</v>
      </c>
      <c r="C120" s="74" t="s">
        <v>625</v>
      </c>
      <c r="D120" s="74" t="s">
        <v>646</v>
      </c>
      <c r="E120" s="74" t="s">
        <v>156</v>
      </c>
      <c r="F120" s="74" t="s">
        <v>121</v>
      </c>
      <c r="G120" s="74" t="s">
        <v>122</v>
      </c>
      <c r="H120" s="80" t="s">
        <v>129</v>
      </c>
      <c r="I120" s="90" t="s">
        <v>647</v>
      </c>
      <c r="J120" s="82">
        <v>3</v>
      </c>
      <c r="K120" s="81" t="s">
        <v>565</v>
      </c>
      <c r="L120" s="91" t="s">
        <v>648</v>
      </c>
    </row>
    <row r="121" spans="2:12" ht="25" customHeight="1" x14ac:dyDescent="0.35">
      <c r="B121" s="79" t="s">
        <v>626</v>
      </c>
      <c r="C121" s="74" t="s">
        <v>627</v>
      </c>
      <c r="D121" s="74" t="s">
        <v>646</v>
      </c>
      <c r="E121" s="74" t="s">
        <v>156</v>
      </c>
      <c r="F121" s="74" t="s">
        <v>121</v>
      </c>
      <c r="G121" s="74" t="s">
        <v>122</v>
      </c>
      <c r="H121" s="80" t="s">
        <v>129</v>
      </c>
      <c r="I121" s="90" t="s">
        <v>647</v>
      </c>
      <c r="J121" s="82">
        <v>3</v>
      </c>
      <c r="K121" s="81" t="s">
        <v>565</v>
      </c>
      <c r="L121" s="91" t="s">
        <v>648</v>
      </c>
    </row>
    <row r="122" spans="2:12" ht="25" customHeight="1" x14ac:dyDescent="0.35">
      <c r="B122" s="79" t="s">
        <v>628</v>
      </c>
      <c r="C122" s="74" t="s">
        <v>629</v>
      </c>
      <c r="D122" s="74" t="s">
        <v>646</v>
      </c>
      <c r="E122" s="74" t="s">
        <v>156</v>
      </c>
      <c r="F122" s="74" t="s">
        <v>121</v>
      </c>
      <c r="G122" s="74" t="s">
        <v>122</v>
      </c>
      <c r="H122" s="80" t="s">
        <v>129</v>
      </c>
      <c r="I122" s="90" t="s">
        <v>647</v>
      </c>
      <c r="J122" s="82">
        <v>3</v>
      </c>
      <c r="K122" s="81" t="s">
        <v>565</v>
      </c>
      <c r="L122" s="91" t="s">
        <v>648</v>
      </c>
    </row>
    <row r="123" spans="2:12" ht="25" customHeight="1" x14ac:dyDescent="0.35">
      <c r="B123" s="79" t="s">
        <v>630</v>
      </c>
      <c r="C123" s="74" t="s">
        <v>631</v>
      </c>
      <c r="D123" s="74" t="s">
        <v>646</v>
      </c>
      <c r="E123" s="74" t="s">
        <v>156</v>
      </c>
      <c r="F123" s="74" t="s">
        <v>121</v>
      </c>
      <c r="G123" s="74" t="s">
        <v>122</v>
      </c>
      <c r="H123" s="80" t="s">
        <v>129</v>
      </c>
      <c r="I123" s="90" t="s">
        <v>647</v>
      </c>
      <c r="J123" s="82">
        <v>3</v>
      </c>
      <c r="K123" s="81" t="s">
        <v>565</v>
      </c>
      <c r="L123" s="91" t="s">
        <v>648</v>
      </c>
    </row>
    <row r="124" spans="2:12" ht="25" customHeight="1" x14ac:dyDescent="0.35">
      <c r="B124" s="79" t="s">
        <v>632</v>
      </c>
      <c r="C124" s="74" t="s">
        <v>633</v>
      </c>
      <c r="D124" s="74" t="s">
        <v>646</v>
      </c>
      <c r="E124" s="74" t="s">
        <v>156</v>
      </c>
      <c r="F124" s="74" t="s">
        <v>121</v>
      </c>
      <c r="G124" s="74" t="s">
        <v>122</v>
      </c>
      <c r="H124" s="80" t="s">
        <v>129</v>
      </c>
      <c r="I124" s="90" t="s">
        <v>647</v>
      </c>
      <c r="J124" s="82">
        <v>3</v>
      </c>
      <c r="K124" s="81" t="s">
        <v>565</v>
      </c>
      <c r="L124" s="91" t="s">
        <v>648</v>
      </c>
    </row>
    <row r="125" spans="2:12" ht="25" customHeight="1" x14ac:dyDescent="0.35">
      <c r="B125" s="79" t="s">
        <v>634</v>
      </c>
      <c r="C125" s="74" t="s">
        <v>635</v>
      </c>
      <c r="D125" s="74" t="s">
        <v>646</v>
      </c>
      <c r="E125" s="74" t="s">
        <v>156</v>
      </c>
      <c r="F125" s="74" t="s">
        <v>121</v>
      </c>
      <c r="G125" s="74" t="s">
        <v>122</v>
      </c>
      <c r="H125" s="80" t="s">
        <v>129</v>
      </c>
      <c r="I125" s="90" t="s">
        <v>647</v>
      </c>
      <c r="J125" s="82">
        <v>3</v>
      </c>
      <c r="K125" s="81" t="s">
        <v>565</v>
      </c>
      <c r="L125" s="91" t="s">
        <v>648</v>
      </c>
    </row>
    <row r="126" spans="2:12" ht="25" customHeight="1" x14ac:dyDescent="0.35">
      <c r="B126" s="79" t="s">
        <v>636</v>
      </c>
      <c r="C126" s="74" t="s">
        <v>637</v>
      </c>
      <c r="D126" s="74" t="s">
        <v>646</v>
      </c>
      <c r="E126" s="74" t="s">
        <v>156</v>
      </c>
      <c r="F126" s="74" t="s">
        <v>121</v>
      </c>
      <c r="G126" s="74" t="s">
        <v>122</v>
      </c>
      <c r="H126" s="80" t="s">
        <v>129</v>
      </c>
      <c r="I126" s="90" t="s">
        <v>647</v>
      </c>
      <c r="J126" s="82">
        <v>3</v>
      </c>
      <c r="K126" s="81" t="s">
        <v>565</v>
      </c>
      <c r="L126" s="91" t="s">
        <v>648</v>
      </c>
    </row>
    <row r="127" spans="2:12" ht="25" customHeight="1" x14ac:dyDescent="0.35">
      <c r="B127" s="79" t="s">
        <v>638</v>
      </c>
      <c r="C127" s="74" t="s">
        <v>639</v>
      </c>
      <c r="D127" s="74" t="s">
        <v>646</v>
      </c>
      <c r="E127" s="74" t="s">
        <v>156</v>
      </c>
      <c r="F127" s="74" t="s">
        <v>121</v>
      </c>
      <c r="G127" s="74" t="s">
        <v>122</v>
      </c>
      <c r="H127" s="80" t="s">
        <v>129</v>
      </c>
      <c r="I127" s="90" t="s">
        <v>647</v>
      </c>
      <c r="J127" s="82">
        <v>3</v>
      </c>
      <c r="K127" s="81" t="s">
        <v>565</v>
      </c>
      <c r="L127" s="91" t="s">
        <v>648</v>
      </c>
    </row>
    <row r="128" spans="2:12" ht="25" customHeight="1" x14ac:dyDescent="0.35">
      <c r="B128" s="79" t="s">
        <v>640</v>
      </c>
      <c r="C128" s="74" t="s">
        <v>641</v>
      </c>
      <c r="D128" s="74" t="s">
        <v>646</v>
      </c>
      <c r="E128" s="74" t="s">
        <v>156</v>
      </c>
      <c r="F128" s="74" t="s">
        <v>121</v>
      </c>
      <c r="G128" s="74" t="s">
        <v>122</v>
      </c>
      <c r="H128" s="80" t="s">
        <v>129</v>
      </c>
      <c r="I128" s="90" t="s">
        <v>647</v>
      </c>
      <c r="J128" s="82">
        <v>3</v>
      </c>
      <c r="K128" s="81" t="s">
        <v>565</v>
      </c>
      <c r="L128" s="91" t="s">
        <v>648</v>
      </c>
    </row>
    <row r="129" spans="2:12" ht="25" customHeight="1" x14ac:dyDescent="0.35">
      <c r="B129" s="79" t="s">
        <v>642</v>
      </c>
      <c r="C129" s="74" t="s">
        <v>643</v>
      </c>
      <c r="D129" s="74" t="s">
        <v>646</v>
      </c>
      <c r="E129" s="74" t="s">
        <v>156</v>
      </c>
      <c r="F129" s="74" t="s">
        <v>121</v>
      </c>
      <c r="G129" s="74" t="s">
        <v>122</v>
      </c>
      <c r="H129" s="80" t="s">
        <v>129</v>
      </c>
      <c r="I129" s="90" t="s">
        <v>647</v>
      </c>
      <c r="J129" s="82">
        <v>3</v>
      </c>
      <c r="K129" s="81" t="s">
        <v>565</v>
      </c>
      <c r="L129" s="91" t="s">
        <v>648</v>
      </c>
    </row>
    <row r="130" spans="2:12" ht="35.15" customHeight="1" x14ac:dyDescent="0.35"/>
    <row r="131" spans="2:12" ht="35.15" customHeight="1" x14ac:dyDescent="0.35"/>
    <row r="132" spans="2:12" ht="35.15" customHeight="1" x14ac:dyDescent="0.35"/>
    <row r="133" spans="2:12" ht="35.15" customHeight="1" x14ac:dyDescent="0.35"/>
    <row r="134" spans="2:12" ht="35.15" customHeight="1" x14ac:dyDescent="0.35"/>
    <row r="135" spans="2:12" ht="35.15" customHeight="1" x14ac:dyDescent="0.35"/>
    <row r="136" spans="2:12" ht="35.15" customHeight="1" x14ac:dyDescent="0.35"/>
    <row r="137" spans="2:12" ht="35.15" customHeight="1" x14ac:dyDescent="0.35"/>
    <row r="138" spans="2:12" ht="35.15" customHeight="1" x14ac:dyDescent="0.35"/>
    <row r="139" spans="2:12" ht="35.15" customHeight="1" x14ac:dyDescent="0.35"/>
    <row r="140" spans="2:12" ht="35.15" customHeight="1" x14ac:dyDescent="0.35"/>
    <row r="141" spans="2:12" ht="35.15" customHeight="1" x14ac:dyDescent="0.35"/>
    <row r="142" spans="2:12" ht="35.15" customHeight="1" x14ac:dyDescent="0.35"/>
    <row r="143" spans="2:12" ht="35.15" customHeight="1" x14ac:dyDescent="0.35"/>
    <row r="144" spans="2:12" ht="35.15" customHeight="1" x14ac:dyDescent="0.35"/>
    <row r="145" ht="35.15" customHeight="1" x14ac:dyDescent="0.35"/>
    <row r="146" ht="35.15" customHeight="1" x14ac:dyDescent="0.35"/>
    <row r="147" ht="35.15" customHeight="1" x14ac:dyDescent="0.35"/>
    <row r="148" ht="35.15" customHeight="1" x14ac:dyDescent="0.35"/>
    <row r="149" ht="35.15" customHeight="1" x14ac:dyDescent="0.35"/>
    <row r="150" ht="35.15" customHeight="1" x14ac:dyDescent="0.35"/>
    <row r="151" ht="35.15" customHeight="1" x14ac:dyDescent="0.35"/>
    <row r="152" ht="35.15" customHeight="1" x14ac:dyDescent="0.35"/>
    <row r="153" ht="35.15" customHeight="1" x14ac:dyDescent="0.35"/>
    <row r="154" ht="35.15" customHeight="1" x14ac:dyDescent="0.35"/>
    <row r="155" ht="35.15" customHeight="1" x14ac:dyDescent="0.35"/>
    <row r="156" ht="35.15" customHeight="1" x14ac:dyDescent="0.35"/>
    <row r="157" ht="35.15" customHeight="1" x14ac:dyDescent="0.35"/>
    <row r="158" ht="35.15" customHeight="1" x14ac:dyDescent="0.35"/>
    <row r="159" ht="35.15" customHeight="1" x14ac:dyDescent="0.35"/>
    <row r="160" ht="35.15" customHeight="1" x14ac:dyDescent="0.35"/>
    <row r="161" ht="35.15" customHeight="1" x14ac:dyDescent="0.35"/>
    <row r="162" ht="35.15" customHeight="1" x14ac:dyDescent="0.35"/>
    <row r="163" ht="35.15" customHeight="1" x14ac:dyDescent="0.35"/>
    <row r="164" ht="35.15" customHeight="1" x14ac:dyDescent="0.35"/>
    <row r="165" ht="35.15" customHeight="1" x14ac:dyDescent="0.35"/>
    <row r="166" ht="35.15" customHeight="1" x14ac:dyDescent="0.35"/>
    <row r="167" ht="35.15" customHeight="1" x14ac:dyDescent="0.35"/>
    <row r="168" ht="35.15" customHeight="1" x14ac:dyDescent="0.35"/>
    <row r="169" ht="35.15" customHeight="1" x14ac:dyDescent="0.35"/>
    <row r="170" ht="35.15" customHeight="1" x14ac:dyDescent="0.35"/>
    <row r="171" ht="35.15" customHeight="1" x14ac:dyDescent="0.35"/>
    <row r="172" ht="35.15" customHeight="1" x14ac:dyDescent="0.35"/>
    <row r="173" ht="35.15" customHeight="1" x14ac:dyDescent="0.35"/>
    <row r="174" ht="35.15" customHeight="1" x14ac:dyDescent="0.35"/>
    <row r="175" ht="35.15" customHeight="1" x14ac:dyDescent="0.35"/>
    <row r="176" ht="35.15" customHeight="1" x14ac:dyDescent="0.35"/>
    <row r="177" ht="35.15" customHeight="1" x14ac:dyDescent="0.35"/>
    <row r="178" ht="35.15" customHeight="1" x14ac:dyDescent="0.35"/>
    <row r="179" ht="35.15" customHeight="1" x14ac:dyDescent="0.35"/>
    <row r="180" ht="35.15" customHeight="1" x14ac:dyDescent="0.35"/>
    <row r="181" ht="35.15" customHeight="1" x14ac:dyDescent="0.35"/>
    <row r="182" ht="35.15" customHeight="1" x14ac:dyDescent="0.35"/>
    <row r="183" ht="35.15" customHeight="1" x14ac:dyDescent="0.35"/>
    <row r="184" ht="35.15" customHeight="1" x14ac:dyDescent="0.35"/>
    <row r="185" ht="35.15" customHeight="1" x14ac:dyDescent="0.35"/>
    <row r="186" ht="35.15" customHeight="1" x14ac:dyDescent="0.35"/>
    <row r="187" ht="35.15" customHeight="1" x14ac:dyDescent="0.35"/>
    <row r="188" ht="35.15" customHeight="1" x14ac:dyDescent="0.35"/>
    <row r="189" ht="35.15" customHeight="1" x14ac:dyDescent="0.35"/>
    <row r="190" ht="35.15" customHeight="1" x14ac:dyDescent="0.35"/>
    <row r="191" ht="35.15" customHeight="1" x14ac:dyDescent="0.35"/>
    <row r="192" ht="35.15" customHeight="1" x14ac:dyDescent="0.35"/>
    <row r="193" ht="35.15" customHeight="1" x14ac:dyDescent="0.35"/>
    <row r="194" ht="35.15" customHeight="1" x14ac:dyDescent="0.35"/>
    <row r="195" ht="35.15" customHeight="1" x14ac:dyDescent="0.35"/>
    <row r="196" ht="35.15" customHeight="1" x14ac:dyDescent="0.35"/>
    <row r="197" ht="35.15" customHeight="1" x14ac:dyDescent="0.35"/>
    <row r="198" ht="35.15" customHeight="1" x14ac:dyDescent="0.35"/>
    <row r="199" ht="35.15" customHeight="1" x14ac:dyDescent="0.35"/>
    <row r="200" ht="35.15" customHeight="1" x14ac:dyDescent="0.35"/>
    <row r="201" ht="35.15" customHeight="1" x14ac:dyDescent="0.35"/>
    <row r="202" ht="35.15" customHeight="1" x14ac:dyDescent="0.35"/>
    <row r="203" ht="35.15" customHeight="1" x14ac:dyDescent="0.35"/>
    <row r="204" ht="35.15" customHeight="1" x14ac:dyDescent="0.35"/>
    <row r="205" ht="35.15" customHeight="1" x14ac:dyDescent="0.35"/>
    <row r="206" ht="35.15" customHeight="1" x14ac:dyDescent="0.35"/>
    <row r="207" ht="35.15" customHeight="1" x14ac:dyDescent="0.35"/>
    <row r="208" ht="35.15" customHeight="1" x14ac:dyDescent="0.35"/>
    <row r="209" ht="35.15" customHeight="1" x14ac:dyDescent="0.35"/>
    <row r="210" ht="35.15" customHeight="1" x14ac:dyDescent="0.35"/>
    <row r="211" ht="35.15" customHeight="1" x14ac:dyDescent="0.35"/>
    <row r="212" ht="35.15" customHeight="1" x14ac:dyDescent="0.35"/>
    <row r="213" ht="35.15" customHeight="1" x14ac:dyDescent="0.35"/>
    <row r="214" ht="35.15" customHeight="1" x14ac:dyDescent="0.35"/>
    <row r="215" ht="35.15" customHeight="1" x14ac:dyDescent="0.35"/>
    <row r="216" ht="35.15" customHeight="1" x14ac:dyDescent="0.35"/>
    <row r="217" ht="35.15" customHeight="1" x14ac:dyDescent="0.35"/>
    <row r="218" ht="35.15" customHeight="1" x14ac:dyDescent="0.35"/>
    <row r="219" ht="35.15" customHeight="1" x14ac:dyDescent="0.35"/>
    <row r="220" ht="35.15" customHeight="1" x14ac:dyDescent="0.35"/>
    <row r="221" ht="35.15" customHeight="1" x14ac:dyDescent="0.35"/>
    <row r="222" ht="35.15" customHeight="1" x14ac:dyDescent="0.35"/>
    <row r="223" ht="35.15" customHeight="1" x14ac:dyDescent="0.35"/>
    <row r="224" ht="35.15" customHeight="1" x14ac:dyDescent="0.35"/>
    <row r="225" ht="35.15" customHeight="1" x14ac:dyDescent="0.35"/>
    <row r="226" ht="35.15" customHeight="1" x14ac:dyDescent="0.35"/>
    <row r="227" ht="35.15" customHeight="1" x14ac:dyDescent="0.35"/>
    <row r="228" ht="35.15" customHeight="1" x14ac:dyDescent="0.35"/>
    <row r="229" ht="35.15" customHeight="1" x14ac:dyDescent="0.35"/>
    <row r="230" ht="35.15" customHeight="1" x14ac:dyDescent="0.35"/>
    <row r="231" ht="35.15" customHeight="1" x14ac:dyDescent="0.35"/>
    <row r="232" ht="35.15" customHeight="1" x14ac:dyDescent="0.35"/>
    <row r="233" ht="35.15" customHeight="1" x14ac:dyDescent="0.35"/>
    <row r="234" ht="35.15" customHeight="1" x14ac:dyDescent="0.35"/>
    <row r="235" ht="35.15" customHeight="1" x14ac:dyDescent="0.35"/>
    <row r="236" ht="35.15" customHeight="1" x14ac:dyDescent="0.35"/>
    <row r="237" ht="35.15" customHeight="1" x14ac:dyDescent="0.35"/>
    <row r="238" ht="35.15" customHeight="1" x14ac:dyDescent="0.35"/>
    <row r="239" ht="35.15" customHeight="1" x14ac:dyDescent="0.35"/>
    <row r="240" ht="35.15" customHeight="1" x14ac:dyDescent="0.35"/>
    <row r="241" ht="35.15" customHeight="1" x14ac:dyDescent="0.35"/>
    <row r="242" ht="35.15" customHeight="1" x14ac:dyDescent="0.35"/>
    <row r="243" ht="35.15" customHeight="1" x14ac:dyDescent="0.35"/>
    <row r="244" ht="35.15" customHeight="1" x14ac:dyDescent="0.35"/>
    <row r="245" ht="35.15" customHeight="1" x14ac:dyDescent="0.35"/>
    <row r="246" ht="35.15" customHeight="1" x14ac:dyDescent="0.35"/>
    <row r="247" ht="35.15" customHeight="1" x14ac:dyDescent="0.35"/>
    <row r="248" ht="35.15" customHeight="1" x14ac:dyDescent="0.35"/>
    <row r="249" ht="35.15" customHeight="1" x14ac:dyDescent="0.35"/>
    <row r="250" ht="35.15" customHeight="1" x14ac:dyDescent="0.35"/>
    <row r="251" ht="35.15" customHeight="1" x14ac:dyDescent="0.35"/>
    <row r="252" ht="35.15" customHeight="1" x14ac:dyDescent="0.35"/>
    <row r="253" ht="35.15" customHeight="1" x14ac:dyDescent="0.35"/>
    <row r="254" ht="35.15" customHeight="1" x14ac:dyDescent="0.35"/>
    <row r="255" ht="35.15" customHeight="1" x14ac:dyDescent="0.35"/>
    <row r="256" ht="35.15" customHeight="1" x14ac:dyDescent="0.35"/>
    <row r="257" ht="35.15" customHeight="1" x14ac:dyDescent="0.35"/>
    <row r="258" ht="35.15" customHeight="1" x14ac:dyDescent="0.35"/>
    <row r="259" ht="35.15" customHeight="1" x14ac:dyDescent="0.35"/>
    <row r="260" ht="35.15" customHeight="1" x14ac:dyDescent="0.35"/>
    <row r="261" ht="35.15" customHeight="1" x14ac:dyDescent="0.35"/>
    <row r="262" ht="35.15" customHeight="1" x14ac:dyDescent="0.35"/>
    <row r="263" ht="35.15" customHeight="1" x14ac:dyDescent="0.35"/>
    <row r="264" ht="35.15" customHeight="1" x14ac:dyDescent="0.35"/>
    <row r="265" ht="35.15" customHeight="1" x14ac:dyDescent="0.35"/>
    <row r="266" ht="35.15" customHeight="1" x14ac:dyDescent="0.35"/>
    <row r="267" ht="35.15" customHeight="1" x14ac:dyDescent="0.35"/>
    <row r="268" ht="35.15" customHeight="1" x14ac:dyDescent="0.35"/>
    <row r="269" ht="35.15" customHeight="1" x14ac:dyDescent="0.35"/>
    <row r="270" ht="35.15" customHeight="1" x14ac:dyDescent="0.35"/>
    <row r="271" ht="35.15" customHeight="1" x14ac:dyDescent="0.35"/>
    <row r="272" ht="35.15" customHeight="1" x14ac:dyDescent="0.35"/>
    <row r="273" ht="35.15" customHeight="1" x14ac:dyDescent="0.35"/>
    <row r="274" ht="35.15" customHeight="1" x14ac:dyDescent="0.35"/>
    <row r="275" ht="35.15" customHeight="1" x14ac:dyDescent="0.35"/>
    <row r="276" ht="35.15" customHeight="1" x14ac:dyDescent="0.35"/>
    <row r="277" ht="35.15" customHeight="1" x14ac:dyDescent="0.35"/>
    <row r="278" ht="35.15" customHeight="1" x14ac:dyDescent="0.35"/>
    <row r="279" ht="35.15" customHeight="1" x14ac:dyDescent="0.35"/>
    <row r="280" ht="35.15" customHeight="1" x14ac:dyDescent="0.35"/>
    <row r="281" ht="35.15" customHeight="1" x14ac:dyDescent="0.35"/>
    <row r="282" ht="35.15" customHeight="1" x14ac:dyDescent="0.35"/>
    <row r="283" ht="35.15" customHeight="1" x14ac:dyDescent="0.35"/>
    <row r="284" ht="35.15" customHeight="1" x14ac:dyDescent="0.35"/>
    <row r="285" ht="35.15" customHeight="1" x14ac:dyDescent="0.35"/>
    <row r="286" ht="35.15" customHeight="1" x14ac:dyDescent="0.35"/>
    <row r="287" ht="35.15" customHeight="1" x14ac:dyDescent="0.35"/>
    <row r="288" ht="35.15" customHeight="1" x14ac:dyDescent="0.35"/>
    <row r="289" ht="35.15" customHeight="1" x14ac:dyDescent="0.35"/>
    <row r="290" ht="35.15" customHeight="1" x14ac:dyDescent="0.35"/>
    <row r="291" ht="35.15" customHeight="1" x14ac:dyDescent="0.35"/>
    <row r="292" ht="35.15" customHeight="1" x14ac:dyDescent="0.35"/>
    <row r="293" ht="35.15" customHeight="1" x14ac:dyDescent="0.35"/>
    <row r="294" ht="35.15" customHeight="1" x14ac:dyDescent="0.35"/>
    <row r="295" ht="35.15" customHeight="1" x14ac:dyDescent="0.35"/>
    <row r="296" ht="35.15" customHeight="1" x14ac:dyDescent="0.35"/>
    <row r="297" ht="35.15" customHeight="1" x14ac:dyDescent="0.35"/>
    <row r="298" ht="35.15" customHeight="1" x14ac:dyDescent="0.35"/>
    <row r="299" ht="35.15" customHeight="1" x14ac:dyDescent="0.35"/>
    <row r="300" ht="35.15" customHeight="1" x14ac:dyDescent="0.35"/>
    <row r="301" ht="35.15" customHeight="1" x14ac:dyDescent="0.35"/>
    <row r="302" ht="35.15" customHeight="1" x14ac:dyDescent="0.35"/>
    <row r="303" ht="35.15" customHeight="1" x14ac:dyDescent="0.35"/>
    <row r="304" ht="35.15" customHeight="1" x14ac:dyDescent="0.35"/>
    <row r="305" ht="35.15" customHeight="1" x14ac:dyDescent="0.35"/>
    <row r="306" ht="35.15" customHeight="1" x14ac:dyDescent="0.35"/>
    <row r="307" ht="35.15" customHeight="1" x14ac:dyDescent="0.35"/>
    <row r="308" ht="35.15" customHeight="1" x14ac:dyDescent="0.35"/>
    <row r="309" ht="35.15" customHeight="1" x14ac:dyDescent="0.35"/>
    <row r="310" ht="35.15" customHeight="1" x14ac:dyDescent="0.35"/>
    <row r="311" ht="35.15" customHeight="1" x14ac:dyDescent="0.35"/>
    <row r="312" ht="35.15" customHeight="1" x14ac:dyDescent="0.35"/>
    <row r="313" ht="35.15" customHeight="1" x14ac:dyDescent="0.35"/>
    <row r="314" ht="35.15" customHeight="1" x14ac:dyDescent="0.35"/>
    <row r="315" ht="35.15" customHeight="1" x14ac:dyDescent="0.35"/>
    <row r="316" ht="35.15" customHeight="1" x14ac:dyDescent="0.35"/>
    <row r="317" ht="35.15" customHeight="1" x14ac:dyDescent="0.35"/>
    <row r="318" ht="35.15" customHeight="1" x14ac:dyDescent="0.35"/>
    <row r="319" ht="35.15" customHeight="1" x14ac:dyDescent="0.35"/>
    <row r="320" ht="35.15" customHeight="1" x14ac:dyDescent="0.35"/>
    <row r="321" ht="35.15" customHeight="1" x14ac:dyDescent="0.35"/>
    <row r="322" ht="35.15" customHeight="1" x14ac:dyDescent="0.35"/>
    <row r="323" ht="35.15" customHeight="1" x14ac:dyDescent="0.35"/>
    <row r="324" ht="35.15" customHeight="1" x14ac:dyDescent="0.35"/>
    <row r="325" ht="35.15" customHeight="1" x14ac:dyDescent="0.35"/>
    <row r="326" ht="35.15" customHeight="1" x14ac:dyDescent="0.35"/>
    <row r="327" ht="35.15" customHeight="1" x14ac:dyDescent="0.35"/>
    <row r="328" ht="35.15" customHeight="1" x14ac:dyDescent="0.35"/>
    <row r="329" ht="35.15" customHeight="1" x14ac:dyDescent="0.35"/>
    <row r="330" ht="35.15" customHeight="1" x14ac:dyDescent="0.35"/>
    <row r="331" ht="35.15" customHeight="1" x14ac:dyDescent="0.35"/>
    <row r="332" ht="35.15" customHeight="1" x14ac:dyDescent="0.35"/>
    <row r="333" ht="35.15" customHeight="1" x14ac:dyDescent="0.35"/>
    <row r="334" ht="35.15" customHeight="1" x14ac:dyDescent="0.35"/>
    <row r="335" ht="35.15" customHeight="1" x14ac:dyDescent="0.35"/>
    <row r="336" ht="35.15" customHeight="1" x14ac:dyDescent="0.35"/>
    <row r="337" ht="35.15" customHeight="1" x14ac:dyDescent="0.35"/>
    <row r="338" ht="35.15" customHeight="1" x14ac:dyDescent="0.35"/>
    <row r="339" ht="35.15" customHeight="1" x14ac:dyDescent="0.35"/>
    <row r="340" ht="35.15" customHeight="1" x14ac:dyDescent="0.35"/>
    <row r="341" ht="35.15" customHeight="1" x14ac:dyDescent="0.35"/>
    <row r="342" ht="35.15" customHeight="1" x14ac:dyDescent="0.35"/>
    <row r="343" ht="35.15" customHeight="1" x14ac:dyDescent="0.35"/>
    <row r="344" ht="35.15" customHeight="1" x14ac:dyDescent="0.35"/>
    <row r="345" ht="35.15" customHeight="1" x14ac:dyDescent="0.35"/>
    <row r="346" ht="35.15" customHeight="1" x14ac:dyDescent="0.35"/>
    <row r="347" ht="35.15" customHeight="1" x14ac:dyDescent="0.35"/>
    <row r="348" ht="35.15" customHeight="1" x14ac:dyDescent="0.35"/>
    <row r="349" ht="35.15" customHeight="1" x14ac:dyDescent="0.35"/>
    <row r="350" ht="35.15" customHeight="1" x14ac:dyDescent="0.35"/>
    <row r="351" ht="35.15" customHeight="1" x14ac:dyDescent="0.35"/>
    <row r="352" ht="35.15" customHeight="1" x14ac:dyDescent="0.35"/>
    <row r="353" ht="35.15" customHeight="1" x14ac:dyDescent="0.35"/>
    <row r="354" ht="35.15" customHeight="1" x14ac:dyDescent="0.35"/>
    <row r="355" ht="35.15" customHeight="1" x14ac:dyDescent="0.35"/>
    <row r="356" ht="35.15" customHeight="1" x14ac:dyDescent="0.35"/>
    <row r="357" ht="35.15" customHeight="1" x14ac:dyDescent="0.35"/>
    <row r="358" ht="35.15" customHeight="1" x14ac:dyDescent="0.35"/>
    <row r="359" ht="35.15" customHeight="1" x14ac:dyDescent="0.35"/>
    <row r="360" ht="35.15" customHeight="1" x14ac:dyDescent="0.35"/>
    <row r="361" ht="35.15" customHeight="1" x14ac:dyDescent="0.35"/>
    <row r="362" ht="35.15" customHeight="1" x14ac:dyDescent="0.35"/>
    <row r="363" ht="35.15" customHeight="1" x14ac:dyDescent="0.35"/>
    <row r="364" ht="35.15" customHeight="1" x14ac:dyDescent="0.35"/>
    <row r="365" ht="35.15" customHeight="1" x14ac:dyDescent="0.35"/>
    <row r="366" ht="35.15" customHeight="1" x14ac:dyDescent="0.35"/>
    <row r="367" ht="35.15" customHeight="1" x14ac:dyDescent="0.35"/>
    <row r="368" ht="35.15" customHeight="1" x14ac:dyDescent="0.35"/>
    <row r="369" ht="35.15" customHeight="1" x14ac:dyDescent="0.35"/>
    <row r="370" ht="35.15" customHeight="1" x14ac:dyDescent="0.35"/>
    <row r="371" ht="35.15" customHeight="1" x14ac:dyDescent="0.35"/>
    <row r="372" ht="35.15" customHeight="1" x14ac:dyDescent="0.35"/>
    <row r="373" ht="35.15" customHeight="1" x14ac:dyDescent="0.35"/>
    <row r="374" ht="35.15" customHeight="1" x14ac:dyDescent="0.35"/>
    <row r="375" ht="35.15" customHeight="1" x14ac:dyDescent="0.35"/>
    <row r="376" ht="35.15" customHeight="1" x14ac:dyDescent="0.35"/>
    <row r="377" ht="35.15" customHeight="1" x14ac:dyDescent="0.35"/>
    <row r="378" ht="35.15" customHeight="1" x14ac:dyDescent="0.35"/>
    <row r="379" ht="35.15" customHeight="1" x14ac:dyDescent="0.35"/>
    <row r="380" ht="35.15" customHeight="1" x14ac:dyDescent="0.35"/>
    <row r="381" ht="35.15" customHeight="1" x14ac:dyDescent="0.35"/>
    <row r="382" ht="35.15" customHeight="1" x14ac:dyDescent="0.35"/>
    <row r="383" ht="35.15" customHeight="1" x14ac:dyDescent="0.35"/>
    <row r="384" ht="35.15" customHeight="1" x14ac:dyDescent="0.35"/>
    <row r="385" ht="35.15" customHeight="1" x14ac:dyDescent="0.35"/>
    <row r="386" ht="35.15" customHeight="1" x14ac:dyDescent="0.35"/>
    <row r="387" ht="35.15" customHeight="1" x14ac:dyDescent="0.35"/>
    <row r="388" ht="35.15" customHeight="1" x14ac:dyDescent="0.35"/>
    <row r="389" ht="35.15" customHeight="1" x14ac:dyDescent="0.35"/>
    <row r="390" ht="35.15" customHeight="1" x14ac:dyDescent="0.35"/>
    <row r="391" ht="35.15" customHeight="1" x14ac:dyDescent="0.35"/>
    <row r="392" ht="35.15" customHeight="1" x14ac:dyDescent="0.35"/>
    <row r="393" ht="35.15" customHeight="1" x14ac:dyDescent="0.35"/>
    <row r="394" ht="35.15" customHeight="1" x14ac:dyDescent="0.35"/>
    <row r="395" ht="35.15" customHeight="1" x14ac:dyDescent="0.35"/>
    <row r="396" ht="35.15" customHeight="1" x14ac:dyDescent="0.35"/>
    <row r="397" ht="35.15" customHeight="1" x14ac:dyDescent="0.35"/>
    <row r="398" ht="35.15" customHeight="1" x14ac:dyDescent="0.35"/>
    <row r="399" ht="35.15" customHeight="1" x14ac:dyDescent="0.35"/>
    <row r="400" ht="35.15" customHeight="1" x14ac:dyDescent="0.35"/>
    <row r="401" ht="35.15" customHeight="1" x14ac:dyDescent="0.35"/>
    <row r="402" ht="35.15" customHeight="1" x14ac:dyDescent="0.35"/>
    <row r="403" ht="35.15" customHeight="1" x14ac:dyDescent="0.35"/>
    <row r="404" ht="35.15" customHeight="1" x14ac:dyDescent="0.35"/>
    <row r="405" ht="35.15" customHeight="1" x14ac:dyDescent="0.35"/>
    <row r="406" ht="35.15" customHeight="1" x14ac:dyDescent="0.35"/>
    <row r="407" ht="35.15" customHeight="1" x14ac:dyDescent="0.35"/>
    <row r="408" ht="35.15" customHeight="1" x14ac:dyDescent="0.35"/>
    <row r="409" ht="35.15" customHeight="1" x14ac:dyDescent="0.35"/>
    <row r="410" ht="35.15" customHeight="1" x14ac:dyDescent="0.35"/>
    <row r="411" ht="35.15" customHeight="1" x14ac:dyDescent="0.35"/>
    <row r="412" ht="35.15" customHeight="1" x14ac:dyDescent="0.35"/>
    <row r="413" ht="35.15" customHeight="1" x14ac:dyDescent="0.35"/>
    <row r="414" ht="35.15" customHeight="1" x14ac:dyDescent="0.35"/>
    <row r="415" ht="35.15" customHeight="1" x14ac:dyDescent="0.35"/>
    <row r="416" ht="35.15" customHeight="1" x14ac:dyDescent="0.35"/>
    <row r="417" ht="35.15" customHeight="1" x14ac:dyDescent="0.35"/>
    <row r="418" ht="35.15" customHeight="1" x14ac:dyDescent="0.35"/>
    <row r="419" ht="35.15" customHeight="1" x14ac:dyDescent="0.35"/>
    <row r="420" ht="35.15" customHeight="1" x14ac:dyDescent="0.35"/>
    <row r="421" ht="35.15" customHeight="1" x14ac:dyDescent="0.35"/>
    <row r="422" ht="35.15" customHeight="1" x14ac:dyDescent="0.35"/>
    <row r="423" ht="35.15" customHeight="1" x14ac:dyDescent="0.35"/>
    <row r="424" ht="35.15" customHeight="1" x14ac:dyDescent="0.35"/>
    <row r="425" ht="35.15" customHeight="1" x14ac:dyDescent="0.35"/>
    <row r="426" ht="35.15" customHeight="1" x14ac:dyDescent="0.35"/>
    <row r="427" ht="35.15" customHeight="1" x14ac:dyDescent="0.35"/>
    <row r="428" ht="35.15" customHeight="1" x14ac:dyDescent="0.35"/>
    <row r="429" ht="35.15" customHeight="1" x14ac:dyDescent="0.35"/>
    <row r="430" ht="35.15" customHeight="1" x14ac:dyDescent="0.35"/>
    <row r="431" ht="35.15" customHeight="1" x14ac:dyDescent="0.35"/>
    <row r="432" ht="35.15" customHeight="1" x14ac:dyDescent="0.35"/>
    <row r="433" ht="35.15" customHeight="1" x14ac:dyDescent="0.35"/>
    <row r="434" ht="35.15" customHeight="1" x14ac:dyDescent="0.35"/>
    <row r="435" ht="35.15" customHeight="1" x14ac:dyDescent="0.35"/>
    <row r="436" ht="35.15" customHeight="1" x14ac:dyDescent="0.35"/>
    <row r="437" ht="35.15" customHeight="1" x14ac:dyDescent="0.35"/>
    <row r="438" ht="35.15" customHeight="1" x14ac:dyDescent="0.35"/>
    <row r="439" ht="35.15" customHeight="1" x14ac:dyDescent="0.35"/>
    <row r="440" ht="35.15" customHeight="1" x14ac:dyDescent="0.35"/>
    <row r="441" ht="35.15" customHeight="1" x14ac:dyDescent="0.35"/>
    <row r="442" ht="35.15" customHeight="1" x14ac:dyDescent="0.35"/>
    <row r="443" ht="35.15" customHeight="1" x14ac:dyDescent="0.35"/>
    <row r="444" ht="35.15" customHeight="1" x14ac:dyDescent="0.35"/>
    <row r="445" ht="35.15" customHeight="1" x14ac:dyDescent="0.35"/>
    <row r="446" ht="35.15" customHeight="1" x14ac:dyDescent="0.35"/>
    <row r="447" ht="35.15" customHeight="1" x14ac:dyDescent="0.35"/>
    <row r="448" ht="35.15" customHeight="1" x14ac:dyDescent="0.35"/>
    <row r="449" ht="35.15" customHeight="1" x14ac:dyDescent="0.35"/>
    <row r="450" ht="35.15" customHeight="1" x14ac:dyDescent="0.35"/>
    <row r="451" ht="35.15" customHeight="1" x14ac:dyDescent="0.35"/>
    <row r="452" ht="35.15" customHeight="1" x14ac:dyDescent="0.35"/>
    <row r="453" ht="35.15" customHeight="1" x14ac:dyDescent="0.35"/>
    <row r="454" ht="35.15" customHeight="1" x14ac:dyDescent="0.35"/>
    <row r="455" ht="35.15" customHeight="1" x14ac:dyDescent="0.35"/>
    <row r="456" ht="35.15" customHeight="1" x14ac:dyDescent="0.35"/>
    <row r="457" ht="35.15" customHeight="1" x14ac:dyDescent="0.35"/>
    <row r="458" ht="35.15" customHeight="1" x14ac:dyDescent="0.35"/>
    <row r="459" ht="35.15" customHeight="1" x14ac:dyDescent="0.35"/>
    <row r="460" ht="35.15" customHeight="1" x14ac:dyDescent="0.35"/>
    <row r="461" ht="35.15" customHeight="1" x14ac:dyDescent="0.35"/>
    <row r="462" ht="35.15" customHeight="1" x14ac:dyDescent="0.35"/>
    <row r="463" ht="35.15" customHeight="1" x14ac:dyDescent="0.35"/>
    <row r="464" ht="35.15" customHeight="1" x14ac:dyDescent="0.35"/>
    <row r="465" ht="35.15" customHeight="1" x14ac:dyDescent="0.35"/>
    <row r="466" ht="35.15" customHeight="1" x14ac:dyDescent="0.35"/>
    <row r="467" ht="35.15" customHeight="1" x14ac:dyDescent="0.35"/>
    <row r="468" ht="35.15" customHeight="1" x14ac:dyDescent="0.35"/>
    <row r="469" ht="35.15" customHeight="1" x14ac:dyDescent="0.35"/>
    <row r="470" ht="35.15" customHeight="1" x14ac:dyDescent="0.35"/>
    <row r="471" ht="35.15" customHeight="1" x14ac:dyDescent="0.35"/>
    <row r="472" ht="35.15" customHeight="1" x14ac:dyDescent="0.35"/>
    <row r="473" ht="35.15" customHeight="1" x14ac:dyDescent="0.35"/>
    <row r="474" ht="35.15" customHeight="1" x14ac:dyDescent="0.35"/>
    <row r="475" ht="35.15" customHeight="1" x14ac:dyDescent="0.35"/>
    <row r="476" ht="35.15" customHeight="1" x14ac:dyDescent="0.35"/>
    <row r="477" ht="35.15" customHeight="1" x14ac:dyDescent="0.35"/>
    <row r="478" ht="35.15" customHeight="1" x14ac:dyDescent="0.35"/>
    <row r="479" ht="35.15" customHeight="1" x14ac:dyDescent="0.35"/>
    <row r="480" ht="35.15" customHeight="1" x14ac:dyDescent="0.35"/>
    <row r="481" ht="35.15" customHeight="1" x14ac:dyDescent="0.35"/>
  </sheetData>
  <sheetProtection password="A663" sheet="1" objects="1" scenarios="1"/>
  <mergeCells count="3">
    <mergeCell ref="M1:N1"/>
    <mergeCell ref="B2:L2"/>
    <mergeCell ref="M2:N2"/>
  </mergeCells>
  <dataValidations count="4">
    <dataValidation allowBlank="1" showErrorMessage="1" sqref="B9:B14" xr:uid="{00000000-0002-0000-0C00-000000000000}"/>
    <dataValidation allowBlank="1" showInputMessage="1" sqref="B91:B93 B51:B53 C9:E129" xr:uid="{00000000-0002-0000-0C00-000001000000}"/>
    <dataValidation allowBlank="1" showInputMessage="1" prompt="Send 1 pack of sample with minimun weight 25g" sqref="B50 B90" xr:uid="{00000000-0002-0000-0C00-000002000000}"/>
    <dataValidation allowBlank="1" showInputMessage="1" prompt="Send 1 pack of sample with minimum weight 10g" sqref="B49 B89 B129" xr:uid="{00000000-0002-0000-0C00-000003000000}"/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B1:Q345"/>
  <sheetViews>
    <sheetView showGridLines="0" zoomScaleNormal="100" workbookViewId="0">
      <selection activeCell="P16" sqref="P16"/>
    </sheetView>
  </sheetViews>
  <sheetFormatPr defaultColWidth="9.1796875" defaultRowHeight="18" customHeight="1" x14ac:dyDescent="0.35"/>
  <cols>
    <col min="1" max="1" width="2.7265625" style="27" customWidth="1"/>
    <col min="2" max="2" width="34.7265625" style="27" customWidth="1"/>
    <col min="3" max="3" width="9.7265625" style="27" customWidth="1"/>
    <col min="4" max="4" width="11.1796875" style="30" customWidth="1"/>
    <col min="5" max="5" width="15.26953125" style="31" customWidth="1"/>
    <col min="6" max="6" width="9.26953125" style="31" customWidth="1"/>
    <col min="7" max="7" width="11.453125" style="31" bestFit="1" customWidth="1"/>
    <col min="8" max="8" width="15.7265625" style="48" customWidth="1"/>
    <col min="9" max="9" width="28.7265625" style="27" customWidth="1"/>
    <col min="10" max="10" width="13.7265625" style="27" customWidth="1"/>
    <col min="11" max="11" width="14.7265625" style="27" customWidth="1"/>
    <col min="12" max="12" width="10.7265625" style="27" customWidth="1"/>
    <col min="13" max="13" width="9.1796875" style="27"/>
    <col min="14" max="14" width="15.7265625" style="27" customWidth="1"/>
    <col min="15" max="15" width="9.1796875" style="27"/>
    <col min="16" max="16" width="22.54296875" style="27" customWidth="1"/>
    <col min="17" max="16384" width="9.1796875" style="27"/>
  </cols>
  <sheetData>
    <row r="1" spans="2:17" ht="30" customHeight="1" x14ac:dyDescent="0.35">
      <c r="H1" s="26"/>
      <c r="L1" s="11" t="s">
        <v>269</v>
      </c>
      <c r="M1" s="180"/>
      <c r="N1" s="181"/>
      <c r="O1" s="4"/>
      <c r="P1" s="66"/>
      <c r="Q1" s="4"/>
    </row>
    <row r="2" spans="2:17" ht="40" customHeight="1" x14ac:dyDescent="0.35">
      <c r="B2" s="179" t="s">
        <v>463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  <c r="N2" s="181"/>
      <c r="O2" s="4"/>
      <c r="P2" s="66"/>
      <c r="Q2" s="4"/>
    </row>
    <row r="3" spans="2:17" s="67" customFormat="1" ht="34.5" customHeight="1" x14ac:dyDescent="0.35">
      <c r="B3" s="45" t="s">
        <v>123</v>
      </c>
      <c r="E3" s="68"/>
      <c r="F3" s="68"/>
      <c r="G3" s="68"/>
      <c r="H3" s="69"/>
      <c r="Q3" s="70"/>
    </row>
    <row r="4" spans="2:17" ht="16" customHeight="1" x14ac:dyDescent="0.35">
      <c r="B4" s="34"/>
      <c r="C4" s="34"/>
    </row>
    <row r="6" spans="2:17" ht="40" customHeight="1" x14ac:dyDescent="0.35">
      <c r="B6" s="49" t="s">
        <v>57</v>
      </c>
      <c r="C6" s="50" t="s">
        <v>58</v>
      </c>
      <c r="D6" s="50" t="s">
        <v>59</v>
      </c>
      <c r="E6" s="50" t="s">
        <v>60</v>
      </c>
      <c r="F6" s="50" t="s">
        <v>61</v>
      </c>
      <c r="G6" s="50" t="s">
        <v>62</v>
      </c>
      <c r="H6" s="50" t="s">
        <v>63</v>
      </c>
      <c r="I6" s="51" t="s">
        <v>64</v>
      </c>
      <c r="J6" s="51" t="s">
        <v>303</v>
      </c>
      <c r="K6" s="51" t="s">
        <v>145</v>
      </c>
      <c r="L6" s="51" t="s">
        <v>66</v>
      </c>
    </row>
    <row r="7" spans="2:17" ht="25" customHeight="1" x14ac:dyDescent="0.35">
      <c r="B7" s="72" t="s">
        <v>386</v>
      </c>
      <c r="C7" s="73" t="s">
        <v>387</v>
      </c>
      <c r="D7" s="74" t="s">
        <v>388</v>
      </c>
      <c r="E7" s="73" t="s">
        <v>468</v>
      </c>
      <c r="F7" s="73" t="s">
        <v>121</v>
      </c>
      <c r="G7" s="73" t="s">
        <v>163</v>
      </c>
      <c r="H7" s="75" t="s">
        <v>389</v>
      </c>
      <c r="I7" s="76" t="s">
        <v>390</v>
      </c>
      <c r="J7" s="77">
        <v>2</v>
      </c>
      <c r="K7" s="77" t="s">
        <v>469</v>
      </c>
      <c r="L7" s="78" t="s">
        <v>171</v>
      </c>
    </row>
    <row r="8" spans="2:17" ht="25" customHeight="1" x14ac:dyDescent="0.35">
      <c r="B8" s="79" t="s">
        <v>52</v>
      </c>
      <c r="C8" s="74" t="s">
        <v>356</v>
      </c>
      <c r="D8" s="74" t="s">
        <v>470</v>
      </c>
      <c r="E8" s="74" t="s">
        <v>189</v>
      </c>
      <c r="F8" s="74" t="s">
        <v>121</v>
      </c>
      <c r="G8" s="74" t="s">
        <v>163</v>
      </c>
      <c r="H8" s="80" t="s">
        <v>471</v>
      </c>
      <c r="I8" s="76" t="s">
        <v>472</v>
      </c>
      <c r="J8" s="81">
        <v>2</v>
      </c>
      <c r="K8" s="77" t="s">
        <v>469</v>
      </c>
      <c r="L8" s="78" t="s">
        <v>171</v>
      </c>
    </row>
    <row r="9" spans="2:17" ht="25" customHeight="1" x14ac:dyDescent="0.35">
      <c r="B9" s="79" t="s">
        <v>473</v>
      </c>
      <c r="C9" s="74" t="s">
        <v>474</v>
      </c>
      <c r="D9" s="74" t="s">
        <v>475</v>
      </c>
      <c r="E9" s="74" t="s">
        <v>393</v>
      </c>
      <c r="F9" s="74" t="s">
        <v>121</v>
      </c>
      <c r="G9" s="74" t="s">
        <v>163</v>
      </c>
      <c r="H9" s="80" t="s">
        <v>476</v>
      </c>
      <c r="I9" s="76" t="s">
        <v>477</v>
      </c>
      <c r="J9" s="80">
        <v>2</v>
      </c>
      <c r="K9" s="77" t="s">
        <v>469</v>
      </c>
      <c r="L9" s="78" t="s">
        <v>171</v>
      </c>
    </row>
    <row r="10" spans="2:17" ht="25" customHeight="1" x14ac:dyDescent="0.35">
      <c r="B10" s="79" t="s">
        <v>478</v>
      </c>
      <c r="C10" s="74" t="s">
        <v>479</v>
      </c>
      <c r="D10" s="74" t="s">
        <v>475</v>
      </c>
      <c r="E10" s="74" t="s">
        <v>393</v>
      </c>
      <c r="F10" s="74" t="s">
        <v>121</v>
      </c>
      <c r="G10" s="74" t="s">
        <v>163</v>
      </c>
      <c r="H10" s="80" t="s">
        <v>476</v>
      </c>
      <c r="I10" s="76" t="s">
        <v>477</v>
      </c>
      <c r="J10" s="80">
        <v>2</v>
      </c>
      <c r="K10" s="77" t="s">
        <v>469</v>
      </c>
      <c r="L10" s="78" t="s">
        <v>171</v>
      </c>
    </row>
    <row r="11" spans="2:17" ht="25" customHeight="1" x14ac:dyDescent="0.35">
      <c r="B11" s="79" t="s">
        <v>480</v>
      </c>
      <c r="C11" s="74" t="s">
        <v>481</v>
      </c>
      <c r="D11" s="74" t="s">
        <v>482</v>
      </c>
      <c r="E11" s="74" t="s">
        <v>483</v>
      </c>
      <c r="F11" s="74" t="s">
        <v>121</v>
      </c>
      <c r="G11" s="74" t="s">
        <v>163</v>
      </c>
      <c r="H11" s="80" t="s">
        <v>484</v>
      </c>
      <c r="I11" s="76" t="s">
        <v>485</v>
      </c>
      <c r="J11" s="80">
        <v>0</v>
      </c>
      <c r="K11" s="77" t="s">
        <v>469</v>
      </c>
      <c r="L11" s="78" t="s">
        <v>171</v>
      </c>
    </row>
    <row r="12" spans="2:17" ht="25" customHeight="1" x14ac:dyDescent="0.35">
      <c r="B12" s="79" t="s">
        <v>486</v>
      </c>
      <c r="C12" s="74" t="s">
        <v>487</v>
      </c>
      <c r="D12" s="74" t="s">
        <v>488</v>
      </c>
      <c r="E12" s="74" t="s">
        <v>393</v>
      </c>
      <c r="F12" s="74" t="s">
        <v>121</v>
      </c>
      <c r="G12" s="74" t="s">
        <v>163</v>
      </c>
      <c r="H12" s="80" t="s">
        <v>489</v>
      </c>
      <c r="I12" s="76" t="s">
        <v>490</v>
      </c>
      <c r="J12" s="82">
        <v>2</v>
      </c>
      <c r="K12" s="77" t="s">
        <v>469</v>
      </c>
      <c r="L12" s="78" t="s">
        <v>171</v>
      </c>
    </row>
    <row r="13" spans="2:17" ht="25" customHeight="1" x14ac:dyDescent="0.35">
      <c r="B13" s="79" t="s">
        <v>491</v>
      </c>
      <c r="C13" s="74" t="s">
        <v>492</v>
      </c>
      <c r="D13" s="74" t="s">
        <v>233</v>
      </c>
      <c r="E13" s="74" t="s">
        <v>393</v>
      </c>
      <c r="F13" s="74" t="s">
        <v>121</v>
      </c>
      <c r="G13" s="74" t="s">
        <v>163</v>
      </c>
      <c r="H13" s="80" t="s">
        <v>493</v>
      </c>
      <c r="I13" s="76" t="s">
        <v>494</v>
      </c>
      <c r="J13" s="82">
        <v>0</v>
      </c>
      <c r="K13" s="77" t="s">
        <v>469</v>
      </c>
      <c r="L13" s="78" t="s">
        <v>171</v>
      </c>
    </row>
    <row r="14" spans="2:17" ht="25" customHeight="1" x14ac:dyDescent="0.35">
      <c r="B14" s="79" t="s">
        <v>150</v>
      </c>
      <c r="C14" s="74" t="s">
        <v>391</v>
      </c>
      <c r="D14" s="74" t="s">
        <v>495</v>
      </c>
      <c r="E14" s="74" t="s">
        <v>393</v>
      </c>
      <c r="F14" s="74" t="s">
        <v>121</v>
      </c>
      <c r="G14" s="74" t="s">
        <v>163</v>
      </c>
      <c r="H14" s="80" t="s">
        <v>496</v>
      </c>
      <c r="I14" s="76" t="s">
        <v>150</v>
      </c>
      <c r="J14" s="82">
        <v>1</v>
      </c>
      <c r="K14" s="77" t="s">
        <v>469</v>
      </c>
      <c r="L14" s="78" t="s">
        <v>171</v>
      </c>
    </row>
    <row r="15" spans="2:17" ht="25" customHeight="1" x14ac:dyDescent="0.35">
      <c r="B15" s="79" t="s">
        <v>497</v>
      </c>
      <c r="C15" s="74" t="s">
        <v>498</v>
      </c>
      <c r="D15" s="74" t="s">
        <v>499</v>
      </c>
      <c r="E15" s="74" t="s">
        <v>393</v>
      </c>
      <c r="F15" s="74" t="s">
        <v>121</v>
      </c>
      <c r="G15" s="74" t="s">
        <v>163</v>
      </c>
      <c r="H15" s="80" t="s">
        <v>500</v>
      </c>
      <c r="I15" s="76" t="s">
        <v>501</v>
      </c>
      <c r="J15" s="82">
        <v>2</v>
      </c>
      <c r="K15" s="77" t="s">
        <v>469</v>
      </c>
      <c r="L15" s="78" t="s">
        <v>171</v>
      </c>
    </row>
    <row r="16" spans="2:17" ht="25" customHeight="1" x14ac:dyDescent="0.35">
      <c r="B16" s="79" t="s">
        <v>502</v>
      </c>
      <c r="C16" s="74" t="s">
        <v>503</v>
      </c>
      <c r="D16" s="74" t="s">
        <v>504</v>
      </c>
      <c r="E16" s="74" t="s">
        <v>393</v>
      </c>
      <c r="F16" s="74" t="s">
        <v>121</v>
      </c>
      <c r="G16" s="74" t="s">
        <v>163</v>
      </c>
      <c r="H16" s="80" t="s">
        <v>500</v>
      </c>
      <c r="I16" s="76" t="s">
        <v>505</v>
      </c>
      <c r="J16" s="82">
        <v>2</v>
      </c>
      <c r="K16" s="77" t="s">
        <v>469</v>
      </c>
      <c r="L16" s="78" t="s">
        <v>171</v>
      </c>
    </row>
    <row r="17" spans="2:12" ht="25" customHeight="1" x14ac:dyDescent="0.35">
      <c r="B17" s="79" t="s">
        <v>506</v>
      </c>
      <c r="C17" s="74" t="s">
        <v>507</v>
      </c>
      <c r="D17" s="74" t="s">
        <v>508</v>
      </c>
      <c r="E17" s="74" t="s">
        <v>393</v>
      </c>
      <c r="F17" s="74" t="s">
        <v>121</v>
      </c>
      <c r="G17" s="74" t="s">
        <v>163</v>
      </c>
      <c r="H17" s="80" t="s">
        <v>509</v>
      </c>
      <c r="I17" s="76" t="s">
        <v>510</v>
      </c>
      <c r="J17" s="82">
        <v>2</v>
      </c>
      <c r="K17" s="77" t="s">
        <v>469</v>
      </c>
      <c r="L17" s="78" t="s">
        <v>171</v>
      </c>
    </row>
    <row r="18" spans="2:12" ht="25" customHeight="1" x14ac:dyDescent="0.35">
      <c r="B18" s="79" t="s">
        <v>511</v>
      </c>
      <c r="C18" s="74" t="s">
        <v>512</v>
      </c>
      <c r="D18" s="74" t="s">
        <v>513</v>
      </c>
      <c r="E18" s="74" t="s">
        <v>514</v>
      </c>
      <c r="F18" s="74" t="s">
        <v>121</v>
      </c>
      <c r="G18" s="74" t="s">
        <v>163</v>
      </c>
      <c r="H18" s="80" t="s">
        <v>515</v>
      </c>
      <c r="I18" s="76" t="s">
        <v>516</v>
      </c>
      <c r="J18" s="82">
        <v>1</v>
      </c>
      <c r="K18" s="77" t="s">
        <v>469</v>
      </c>
      <c r="L18" s="78" t="s">
        <v>171</v>
      </c>
    </row>
    <row r="19" spans="2:12" ht="25" customHeight="1" x14ac:dyDescent="0.35">
      <c r="B19" s="79" t="s">
        <v>517</v>
      </c>
      <c r="C19" s="74" t="s">
        <v>518</v>
      </c>
      <c r="D19" s="74" t="s">
        <v>519</v>
      </c>
      <c r="E19" s="74" t="s">
        <v>520</v>
      </c>
      <c r="F19" s="74" t="s">
        <v>121</v>
      </c>
      <c r="G19" s="74" t="s">
        <v>163</v>
      </c>
      <c r="H19" s="80" t="s">
        <v>521</v>
      </c>
      <c r="I19" s="76" t="s">
        <v>522</v>
      </c>
      <c r="J19" s="82">
        <v>0</v>
      </c>
      <c r="K19" s="77" t="s">
        <v>469</v>
      </c>
      <c r="L19" s="78" t="s">
        <v>171</v>
      </c>
    </row>
    <row r="20" spans="2:12" ht="25" customHeight="1" x14ac:dyDescent="0.35">
      <c r="B20" s="79" t="s">
        <v>523</v>
      </c>
      <c r="C20" s="74" t="s">
        <v>524</v>
      </c>
      <c r="D20" s="74" t="s">
        <v>524</v>
      </c>
      <c r="E20" s="74" t="s">
        <v>393</v>
      </c>
      <c r="F20" s="74" t="s">
        <v>121</v>
      </c>
      <c r="G20" s="74" t="s">
        <v>163</v>
      </c>
      <c r="H20" s="80" t="s">
        <v>525</v>
      </c>
      <c r="I20" s="76" t="s">
        <v>523</v>
      </c>
      <c r="J20" s="82">
        <v>2</v>
      </c>
      <c r="K20" s="77" t="s">
        <v>469</v>
      </c>
      <c r="L20" s="78" t="s">
        <v>171</v>
      </c>
    </row>
    <row r="21" spans="2:12" ht="25" customHeight="1" x14ac:dyDescent="0.35">
      <c r="B21" s="79" t="s">
        <v>526</v>
      </c>
      <c r="C21" s="74" t="s">
        <v>527</v>
      </c>
      <c r="D21" s="74" t="s">
        <v>528</v>
      </c>
      <c r="E21" s="74" t="s">
        <v>393</v>
      </c>
      <c r="F21" s="74" t="s">
        <v>121</v>
      </c>
      <c r="G21" s="74" t="s">
        <v>163</v>
      </c>
      <c r="H21" s="80" t="s">
        <v>529</v>
      </c>
      <c r="I21" s="76" t="s">
        <v>530</v>
      </c>
      <c r="J21" s="82">
        <v>3</v>
      </c>
      <c r="K21" s="77" t="s">
        <v>469</v>
      </c>
      <c r="L21" s="78" t="s">
        <v>171</v>
      </c>
    </row>
    <row r="22" spans="2:12" ht="25" customHeight="1" x14ac:dyDescent="0.35">
      <c r="B22" s="79" t="s">
        <v>531</v>
      </c>
      <c r="C22" s="74" t="s">
        <v>295</v>
      </c>
      <c r="D22" s="74" t="s">
        <v>528</v>
      </c>
      <c r="E22" s="74" t="s">
        <v>393</v>
      </c>
      <c r="F22" s="74" t="s">
        <v>121</v>
      </c>
      <c r="G22" s="74" t="s">
        <v>163</v>
      </c>
      <c r="H22" s="80" t="s">
        <v>529</v>
      </c>
      <c r="I22" s="76" t="s">
        <v>530</v>
      </c>
      <c r="J22" s="82">
        <v>3</v>
      </c>
      <c r="K22" s="77" t="s">
        <v>469</v>
      </c>
      <c r="L22" s="78" t="s">
        <v>171</v>
      </c>
    </row>
    <row r="23" spans="2:12" ht="25" customHeight="1" x14ac:dyDescent="0.35">
      <c r="B23" s="79" t="s">
        <v>532</v>
      </c>
      <c r="C23" s="74" t="s">
        <v>291</v>
      </c>
      <c r="D23" s="74" t="s">
        <v>528</v>
      </c>
      <c r="E23" s="74" t="s">
        <v>393</v>
      </c>
      <c r="F23" s="74" t="s">
        <v>121</v>
      </c>
      <c r="G23" s="74" t="s">
        <v>163</v>
      </c>
      <c r="H23" s="80" t="s">
        <v>529</v>
      </c>
      <c r="I23" s="76" t="s">
        <v>530</v>
      </c>
      <c r="J23" s="82">
        <v>3</v>
      </c>
      <c r="K23" s="77" t="s">
        <v>469</v>
      </c>
      <c r="L23" s="78" t="s">
        <v>171</v>
      </c>
    </row>
    <row r="24" spans="2:12" ht="25" customHeight="1" x14ac:dyDescent="0.35">
      <c r="B24" s="79" t="s">
        <v>533</v>
      </c>
      <c r="C24" s="74" t="s">
        <v>297</v>
      </c>
      <c r="D24" s="74" t="s">
        <v>528</v>
      </c>
      <c r="E24" s="74" t="s">
        <v>393</v>
      </c>
      <c r="F24" s="74" t="s">
        <v>121</v>
      </c>
      <c r="G24" s="74" t="s">
        <v>163</v>
      </c>
      <c r="H24" s="80" t="s">
        <v>529</v>
      </c>
      <c r="I24" s="76" t="s">
        <v>530</v>
      </c>
      <c r="J24" s="82">
        <v>3</v>
      </c>
      <c r="K24" s="77" t="s">
        <v>469</v>
      </c>
      <c r="L24" s="78" t="s">
        <v>171</v>
      </c>
    </row>
    <row r="25" spans="2:12" ht="25" customHeight="1" x14ac:dyDescent="0.35">
      <c r="B25" s="79" t="s">
        <v>298</v>
      </c>
      <c r="C25" s="74" t="s">
        <v>299</v>
      </c>
      <c r="D25" s="74" t="s">
        <v>528</v>
      </c>
      <c r="E25" s="74" t="s">
        <v>393</v>
      </c>
      <c r="F25" s="74" t="s">
        <v>121</v>
      </c>
      <c r="G25" s="74" t="s">
        <v>163</v>
      </c>
      <c r="H25" s="80" t="s">
        <v>529</v>
      </c>
      <c r="I25" s="76" t="s">
        <v>530</v>
      </c>
      <c r="J25" s="82">
        <v>2</v>
      </c>
      <c r="K25" s="77" t="s">
        <v>469</v>
      </c>
      <c r="L25" s="78" t="s">
        <v>171</v>
      </c>
    </row>
    <row r="26" spans="2:12" ht="25" customHeight="1" x14ac:dyDescent="0.35">
      <c r="B26" s="79" t="s">
        <v>534</v>
      </c>
      <c r="C26" s="74" t="s">
        <v>535</v>
      </c>
      <c r="D26" s="74" t="s">
        <v>528</v>
      </c>
      <c r="E26" s="74" t="s">
        <v>393</v>
      </c>
      <c r="F26" s="74" t="s">
        <v>121</v>
      </c>
      <c r="G26" s="74" t="s">
        <v>163</v>
      </c>
      <c r="H26" s="80" t="s">
        <v>529</v>
      </c>
      <c r="I26" s="76" t="s">
        <v>530</v>
      </c>
      <c r="J26" s="82">
        <v>3</v>
      </c>
      <c r="K26" s="77" t="s">
        <v>469</v>
      </c>
      <c r="L26" s="78" t="s">
        <v>171</v>
      </c>
    </row>
    <row r="27" spans="2:12" ht="25" customHeight="1" x14ac:dyDescent="0.35">
      <c r="B27" s="79" t="s">
        <v>536</v>
      </c>
      <c r="C27" s="74" t="s">
        <v>537</v>
      </c>
      <c r="D27" s="74" t="s">
        <v>528</v>
      </c>
      <c r="E27" s="74" t="s">
        <v>393</v>
      </c>
      <c r="F27" s="74" t="s">
        <v>121</v>
      </c>
      <c r="G27" s="74" t="s">
        <v>163</v>
      </c>
      <c r="H27" s="80" t="s">
        <v>529</v>
      </c>
      <c r="I27" s="76" t="s">
        <v>530</v>
      </c>
      <c r="J27" s="82">
        <v>3</v>
      </c>
      <c r="K27" s="77" t="s">
        <v>469</v>
      </c>
      <c r="L27" s="78" t="s">
        <v>171</v>
      </c>
    </row>
    <row r="28" spans="2:12" ht="25" customHeight="1" x14ac:dyDescent="0.35">
      <c r="B28" s="79" t="s">
        <v>538</v>
      </c>
      <c r="C28" s="74" t="s">
        <v>539</v>
      </c>
      <c r="D28" s="74" t="s">
        <v>528</v>
      </c>
      <c r="E28" s="74" t="s">
        <v>393</v>
      </c>
      <c r="F28" s="74" t="s">
        <v>121</v>
      </c>
      <c r="G28" s="74" t="s">
        <v>163</v>
      </c>
      <c r="H28" s="80" t="s">
        <v>529</v>
      </c>
      <c r="I28" s="76" t="s">
        <v>530</v>
      </c>
      <c r="J28" s="82">
        <v>3</v>
      </c>
      <c r="K28" s="77" t="s">
        <v>469</v>
      </c>
      <c r="L28" s="78" t="s">
        <v>171</v>
      </c>
    </row>
    <row r="29" spans="2:12" ht="25" customHeight="1" x14ac:dyDescent="0.35">
      <c r="B29" s="79" t="s">
        <v>540</v>
      </c>
      <c r="C29" s="74" t="s">
        <v>541</v>
      </c>
      <c r="D29" s="74" t="s">
        <v>528</v>
      </c>
      <c r="E29" s="74" t="s">
        <v>393</v>
      </c>
      <c r="F29" s="74" t="s">
        <v>121</v>
      </c>
      <c r="G29" s="74" t="s">
        <v>163</v>
      </c>
      <c r="H29" s="80" t="s">
        <v>529</v>
      </c>
      <c r="I29" s="76" t="s">
        <v>530</v>
      </c>
      <c r="J29" s="82">
        <v>3</v>
      </c>
      <c r="K29" s="77" t="s">
        <v>469</v>
      </c>
      <c r="L29" s="78" t="s">
        <v>171</v>
      </c>
    </row>
    <row r="30" spans="2:12" ht="25" customHeight="1" x14ac:dyDescent="0.35">
      <c r="B30" s="79" t="s">
        <v>542</v>
      </c>
      <c r="C30" s="74" t="s">
        <v>543</v>
      </c>
      <c r="D30" s="74" t="s">
        <v>528</v>
      </c>
      <c r="E30" s="74" t="s">
        <v>393</v>
      </c>
      <c r="F30" s="74" t="s">
        <v>121</v>
      </c>
      <c r="G30" s="74" t="s">
        <v>163</v>
      </c>
      <c r="H30" s="80" t="s">
        <v>529</v>
      </c>
      <c r="I30" s="76" t="s">
        <v>530</v>
      </c>
      <c r="J30" s="82">
        <v>3</v>
      </c>
      <c r="K30" s="77" t="s">
        <v>469</v>
      </c>
      <c r="L30" s="78" t="s">
        <v>171</v>
      </c>
    </row>
    <row r="31" spans="2:12" ht="25" customHeight="1" x14ac:dyDescent="0.35">
      <c r="B31" s="79" t="s">
        <v>544</v>
      </c>
      <c r="C31" s="74" t="s">
        <v>545</v>
      </c>
      <c r="D31" s="74" t="s">
        <v>528</v>
      </c>
      <c r="E31" s="74" t="s">
        <v>393</v>
      </c>
      <c r="F31" s="74" t="s">
        <v>121</v>
      </c>
      <c r="G31" s="74" t="s">
        <v>163</v>
      </c>
      <c r="H31" s="80" t="s">
        <v>529</v>
      </c>
      <c r="I31" s="76" t="s">
        <v>530</v>
      </c>
      <c r="J31" s="82">
        <v>3</v>
      </c>
      <c r="K31" s="77" t="s">
        <v>469</v>
      </c>
      <c r="L31" s="78" t="s">
        <v>171</v>
      </c>
    </row>
    <row r="32" spans="2:12" ht="25" customHeight="1" x14ac:dyDescent="0.35">
      <c r="B32" s="79" t="s">
        <v>546</v>
      </c>
      <c r="C32" s="74" t="s">
        <v>293</v>
      </c>
      <c r="D32" s="74" t="s">
        <v>528</v>
      </c>
      <c r="E32" s="74" t="s">
        <v>393</v>
      </c>
      <c r="F32" s="74" t="s">
        <v>121</v>
      </c>
      <c r="G32" s="74" t="s">
        <v>163</v>
      </c>
      <c r="H32" s="80" t="s">
        <v>529</v>
      </c>
      <c r="I32" s="76" t="s">
        <v>530</v>
      </c>
      <c r="J32" s="82">
        <v>3</v>
      </c>
      <c r="K32" s="77" t="s">
        <v>469</v>
      </c>
      <c r="L32" s="78" t="s">
        <v>171</v>
      </c>
    </row>
    <row r="33" spans="2:12" ht="25" customHeight="1" x14ac:dyDescent="0.35">
      <c r="B33" s="79" t="s">
        <v>547</v>
      </c>
      <c r="C33" s="74" t="s">
        <v>289</v>
      </c>
      <c r="D33" s="74" t="s">
        <v>528</v>
      </c>
      <c r="E33" s="74" t="s">
        <v>393</v>
      </c>
      <c r="F33" s="74" t="s">
        <v>121</v>
      </c>
      <c r="G33" s="74" t="s">
        <v>163</v>
      </c>
      <c r="H33" s="80" t="s">
        <v>529</v>
      </c>
      <c r="I33" s="76" t="s">
        <v>530</v>
      </c>
      <c r="J33" s="82">
        <v>3</v>
      </c>
      <c r="K33" s="77" t="s">
        <v>469</v>
      </c>
      <c r="L33" s="78" t="s">
        <v>171</v>
      </c>
    </row>
    <row r="34" spans="2:12" ht="25" customHeight="1" x14ac:dyDescent="0.35">
      <c r="B34" s="79" t="s">
        <v>548</v>
      </c>
      <c r="C34" s="74" t="s">
        <v>286</v>
      </c>
      <c r="D34" s="74" t="s">
        <v>528</v>
      </c>
      <c r="E34" s="74" t="s">
        <v>393</v>
      </c>
      <c r="F34" s="74" t="s">
        <v>121</v>
      </c>
      <c r="G34" s="74" t="s">
        <v>163</v>
      </c>
      <c r="H34" s="80" t="s">
        <v>529</v>
      </c>
      <c r="I34" s="76" t="s">
        <v>530</v>
      </c>
      <c r="J34" s="82">
        <v>3</v>
      </c>
      <c r="K34" s="77" t="s">
        <v>469</v>
      </c>
      <c r="L34" s="78" t="s">
        <v>171</v>
      </c>
    </row>
    <row r="35" spans="2:12" ht="25" customHeight="1" x14ac:dyDescent="0.35">
      <c r="B35" s="79" t="s">
        <v>549</v>
      </c>
      <c r="C35" s="74" t="s">
        <v>550</v>
      </c>
      <c r="D35" s="74" t="s">
        <v>528</v>
      </c>
      <c r="E35" s="74" t="s">
        <v>393</v>
      </c>
      <c r="F35" s="74" t="s">
        <v>121</v>
      </c>
      <c r="G35" s="74" t="s">
        <v>163</v>
      </c>
      <c r="H35" s="80" t="s">
        <v>529</v>
      </c>
      <c r="I35" s="76" t="s">
        <v>530</v>
      </c>
      <c r="J35" s="82">
        <v>3</v>
      </c>
      <c r="K35" s="77" t="s">
        <v>469</v>
      </c>
      <c r="L35" s="78" t="s">
        <v>171</v>
      </c>
    </row>
    <row r="36" spans="2:12" ht="25" customHeight="1" x14ac:dyDescent="0.35">
      <c r="B36" s="79" t="s">
        <v>551</v>
      </c>
      <c r="C36" s="74" t="s">
        <v>552</v>
      </c>
      <c r="D36" s="74" t="s">
        <v>528</v>
      </c>
      <c r="E36" s="74" t="s">
        <v>393</v>
      </c>
      <c r="F36" s="74" t="s">
        <v>121</v>
      </c>
      <c r="G36" s="74" t="s">
        <v>163</v>
      </c>
      <c r="H36" s="80" t="s">
        <v>529</v>
      </c>
      <c r="I36" s="76" t="s">
        <v>530</v>
      </c>
      <c r="J36" s="82">
        <v>3</v>
      </c>
      <c r="K36" s="77" t="s">
        <v>469</v>
      </c>
      <c r="L36" s="78" t="s">
        <v>171</v>
      </c>
    </row>
    <row r="37" spans="2:12" ht="25" customHeight="1" x14ac:dyDescent="0.35">
      <c r="B37" s="79" t="s">
        <v>553</v>
      </c>
      <c r="C37" s="74" t="s">
        <v>554</v>
      </c>
      <c r="D37" s="74" t="s">
        <v>528</v>
      </c>
      <c r="E37" s="74" t="s">
        <v>393</v>
      </c>
      <c r="F37" s="74" t="s">
        <v>121</v>
      </c>
      <c r="G37" s="74" t="s">
        <v>163</v>
      </c>
      <c r="H37" s="80" t="s">
        <v>529</v>
      </c>
      <c r="I37" s="76" t="s">
        <v>530</v>
      </c>
      <c r="J37" s="82">
        <v>3</v>
      </c>
      <c r="K37" s="77" t="s">
        <v>469</v>
      </c>
      <c r="L37" s="78" t="s">
        <v>171</v>
      </c>
    </row>
    <row r="38" spans="2:12" ht="25" customHeight="1" x14ac:dyDescent="0.35">
      <c r="B38" s="79" t="s">
        <v>555</v>
      </c>
      <c r="C38" s="74" t="s">
        <v>556</v>
      </c>
      <c r="D38" s="74" t="s">
        <v>528</v>
      </c>
      <c r="E38" s="74" t="s">
        <v>393</v>
      </c>
      <c r="F38" s="74" t="s">
        <v>121</v>
      </c>
      <c r="G38" s="74" t="s">
        <v>163</v>
      </c>
      <c r="H38" s="80" t="s">
        <v>529</v>
      </c>
      <c r="I38" s="76" t="s">
        <v>530</v>
      </c>
      <c r="J38" s="82">
        <v>0</v>
      </c>
      <c r="K38" s="77" t="s">
        <v>469</v>
      </c>
      <c r="L38" s="78" t="s">
        <v>171</v>
      </c>
    </row>
    <row r="39" spans="2:12" ht="25" customHeight="1" x14ac:dyDescent="0.35">
      <c r="B39" s="79" t="s">
        <v>557</v>
      </c>
      <c r="C39" s="74" t="s">
        <v>558</v>
      </c>
      <c r="D39" s="74" t="s">
        <v>528</v>
      </c>
      <c r="E39" s="74" t="s">
        <v>393</v>
      </c>
      <c r="F39" s="74" t="s">
        <v>121</v>
      </c>
      <c r="G39" s="74" t="s">
        <v>163</v>
      </c>
      <c r="H39" s="80" t="s">
        <v>529</v>
      </c>
      <c r="I39" s="76" t="s">
        <v>530</v>
      </c>
      <c r="J39" s="82">
        <v>0</v>
      </c>
      <c r="K39" s="77" t="s">
        <v>469</v>
      </c>
      <c r="L39" s="78" t="s">
        <v>171</v>
      </c>
    </row>
    <row r="40" spans="2:12" ht="25" customHeight="1" x14ac:dyDescent="0.35">
      <c r="B40" s="79" t="s">
        <v>559</v>
      </c>
      <c r="C40" s="74" t="s">
        <v>280</v>
      </c>
      <c r="D40" s="74" t="s">
        <v>528</v>
      </c>
      <c r="E40" s="74" t="s">
        <v>393</v>
      </c>
      <c r="F40" s="74" t="s">
        <v>121</v>
      </c>
      <c r="G40" s="74" t="s">
        <v>163</v>
      </c>
      <c r="H40" s="80" t="s">
        <v>529</v>
      </c>
      <c r="I40" s="76" t="s">
        <v>530</v>
      </c>
      <c r="J40" s="82">
        <v>0</v>
      </c>
      <c r="K40" s="77" t="s">
        <v>469</v>
      </c>
      <c r="L40" s="78" t="s">
        <v>171</v>
      </c>
    </row>
    <row r="41" spans="2:12" ht="35.15" customHeight="1" x14ac:dyDescent="0.35"/>
    <row r="42" spans="2:12" ht="35.15" customHeight="1" x14ac:dyDescent="0.35"/>
    <row r="43" spans="2:12" ht="35.15" customHeight="1" x14ac:dyDescent="0.35"/>
    <row r="44" spans="2:12" ht="35.15" customHeight="1" x14ac:dyDescent="0.35"/>
    <row r="45" spans="2:12" ht="35.15" customHeight="1" x14ac:dyDescent="0.35"/>
    <row r="46" spans="2:12" ht="35.15" customHeight="1" x14ac:dyDescent="0.35"/>
    <row r="47" spans="2:12" ht="35.15" customHeight="1" x14ac:dyDescent="0.35"/>
    <row r="48" spans="2:12" ht="35.15" customHeight="1" x14ac:dyDescent="0.35"/>
    <row r="49" ht="35.15" customHeight="1" x14ac:dyDescent="0.35"/>
    <row r="50" ht="35.15" customHeight="1" x14ac:dyDescent="0.35"/>
    <row r="51" ht="35.15" customHeight="1" x14ac:dyDescent="0.35"/>
    <row r="52" ht="35.15" customHeight="1" x14ac:dyDescent="0.35"/>
    <row r="53" ht="35.15" customHeight="1" x14ac:dyDescent="0.35"/>
    <row r="54" ht="35.15" customHeight="1" x14ac:dyDescent="0.35"/>
    <row r="55" ht="35.15" customHeight="1" x14ac:dyDescent="0.35"/>
    <row r="56" ht="35.15" customHeight="1" x14ac:dyDescent="0.35"/>
    <row r="57" ht="35.15" customHeight="1" x14ac:dyDescent="0.35"/>
    <row r="58" ht="35.15" customHeight="1" x14ac:dyDescent="0.35"/>
    <row r="59" ht="35.15" customHeight="1" x14ac:dyDescent="0.35"/>
    <row r="60" ht="35.15" customHeight="1" x14ac:dyDescent="0.35"/>
    <row r="61" ht="35.15" customHeight="1" x14ac:dyDescent="0.35"/>
    <row r="62" ht="35.15" customHeight="1" x14ac:dyDescent="0.35"/>
    <row r="63" ht="35.15" customHeight="1" x14ac:dyDescent="0.35"/>
    <row r="64" ht="35.15" customHeight="1" x14ac:dyDescent="0.35"/>
    <row r="65" ht="35.15" customHeight="1" x14ac:dyDescent="0.35"/>
    <row r="66" ht="35.15" customHeight="1" x14ac:dyDescent="0.35"/>
    <row r="67" ht="35.15" customHeight="1" x14ac:dyDescent="0.35"/>
    <row r="68" ht="35.15" customHeight="1" x14ac:dyDescent="0.35"/>
    <row r="69" ht="35.15" customHeight="1" x14ac:dyDescent="0.35"/>
    <row r="70" ht="35.15" customHeight="1" x14ac:dyDescent="0.35"/>
    <row r="71" ht="35.15" customHeight="1" x14ac:dyDescent="0.35"/>
    <row r="72" ht="35.15" customHeight="1" x14ac:dyDescent="0.35"/>
    <row r="73" ht="35.15" customHeight="1" x14ac:dyDescent="0.35"/>
    <row r="74" ht="35.15" customHeight="1" x14ac:dyDescent="0.35"/>
    <row r="75" ht="35.15" customHeight="1" x14ac:dyDescent="0.35"/>
    <row r="76" ht="35.15" customHeight="1" x14ac:dyDescent="0.35"/>
    <row r="77" ht="35.15" customHeight="1" x14ac:dyDescent="0.35"/>
    <row r="78" ht="35.15" customHeight="1" x14ac:dyDescent="0.35"/>
    <row r="79" ht="35.15" customHeight="1" x14ac:dyDescent="0.35"/>
    <row r="80" ht="35.15" customHeight="1" x14ac:dyDescent="0.35"/>
    <row r="81" ht="35.15" customHeight="1" x14ac:dyDescent="0.35"/>
    <row r="82" ht="35.15" customHeight="1" x14ac:dyDescent="0.35"/>
    <row r="83" ht="35.15" customHeight="1" x14ac:dyDescent="0.35"/>
    <row r="84" ht="35.15" customHeight="1" x14ac:dyDescent="0.35"/>
    <row r="85" ht="35.15" customHeight="1" x14ac:dyDescent="0.35"/>
    <row r="86" ht="35.15" customHeight="1" x14ac:dyDescent="0.35"/>
    <row r="87" ht="35.15" customHeight="1" x14ac:dyDescent="0.35"/>
    <row r="88" ht="35.15" customHeight="1" x14ac:dyDescent="0.35"/>
    <row r="89" ht="35.15" customHeight="1" x14ac:dyDescent="0.35"/>
    <row r="90" ht="35.15" customHeight="1" x14ac:dyDescent="0.35"/>
    <row r="91" ht="35.15" customHeight="1" x14ac:dyDescent="0.35"/>
    <row r="92" ht="35.15" customHeight="1" x14ac:dyDescent="0.35"/>
    <row r="93" ht="35.15" customHeight="1" x14ac:dyDescent="0.35"/>
    <row r="94" ht="35.15" customHeight="1" x14ac:dyDescent="0.35"/>
    <row r="95" ht="35.15" customHeight="1" x14ac:dyDescent="0.35"/>
    <row r="96" ht="35.15" customHeight="1" x14ac:dyDescent="0.35"/>
    <row r="97" ht="35.15" customHeight="1" x14ac:dyDescent="0.35"/>
    <row r="98" ht="35.15" customHeight="1" x14ac:dyDescent="0.35"/>
    <row r="99" ht="35.15" customHeight="1" x14ac:dyDescent="0.35"/>
    <row r="100" ht="35.15" customHeight="1" x14ac:dyDescent="0.35"/>
    <row r="101" ht="35.15" customHeight="1" x14ac:dyDescent="0.35"/>
    <row r="102" ht="35.15" customHeight="1" x14ac:dyDescent="0.35"/>
    <row r="103" ht="35.15" customHeight="1" x14ac:dyDescent="0.35"/>
    <row r="104" ht="35.15" customHeight="1" x14ac:dyDescent="0.35"/>
    <row r="105" ht="35.15" customHeight="1" x14ac:dyDescent="0.35"/>
    <row r="106" ht="35.15" customHeight="1" x14ac:dyDescent="0.35"/>
    <row r="107" ht="35.15" customHeight="1" x14ac:dyDescent="0.35"/>
    <row r="108" ht="35.15" customHeight="1" x14ac:dyDescent="0.35"/>
    <row r="109" ht="35.15" customHeight="1" x14ac:dyDescent="0.35"/>
    <row r="110" ht="35.15" customHeight="1" x14ac:dyDescent="0.35"/>
    <row r="111" ht="35.15" customHeight="1" x14ac:dyDescent="0.35"/>
    <row r="112" ht="35.15" customHeight="1" x14ac:dyDescent="0.35"/>
    <row r="113" ht="35.15" customHeight="1" x14ac:dyDescent="0.35"/>
    <row r="114" ht="35.15" customHeight="1" x14ac:dyDescent="0.35"/>
    <row r="115" ht="35.15" customHeight="1" x14ac:dyDescent="0.35"/>
    <row r="116" ht="35.15" customHeight="1" x14ac:dyDescent="0.35"/>
    <row r="117" ht="35.15" customHeight="1" x14ac:dyDescent="0.35"/>
    <row r="118" ht="35.15" customHeight="1" x14ac:dyDescent="0.35"/>
    <row r="119" ht="35.15" customHeight="1" x14ac:dyDescent="0.35"/>
    <row r="120" ht="35.15" customHeight="1" x14ac:dyDescent="0.35"/>
    <row r="121" ht="35.15" customHeight="1" x14ac:dyDescent="0.35"/>
    <row r="122" ht="35.15" customHeight="1" x14ac:dyDescent="0.35"/>
    <row r="123" ht="35.15" customHeight="1" x14ac:dyDescent="0.35"/>
    <row r="124" ht="35.15" customHeight="1" x14ac:dyDescent="0.35"/>
    <row r="125" ht="35.15" customHeight="1" x14ac:dyDescent="0.35"/>
    <row r="126" ht="35.15" customHeight="1" x14ac:dyDescent="0.35"/>
    <row r="127" ht="35.15" customHeight="1" x14ac:dyDescent="0.35"/>
    <row r="128" ht="35.15" customHeight="1" x14ac:dyDescent="0.35"/>
    <row r="129" ht="35.15" customHeight="1" x14ac:dyDescent="0.35"/>
    <row r="130" ht="35.15" customHeight="1" x14ac:dyDescent="0.35"/>
    <row r="131" ht="35.15" customHeight="1" x14ac:dyDescent="0.35"/>
    <row r="132" ht="35.15" customHeight="1" x14ac:dyDescent="0.35"/>
    <row r="133" ht="35.15" customHeight="1" x14ac:dyDescent="0.35"/>
    <row r="134" ht="35.15" customHeight="1" x14ac:dyDescent="0.35"/>
    <row r="135" ht="35.15" customHeight="1" x14ac:dyDescent="0.35"/>
    <row r="136" ht="35.15" customHeight="1" x14ac:dyDescent="0.35"/>
    <row r="137" ht="35.15" customHeight="1" x14ac:dyDescent="0.35"/>
    <row r="138" ht="35.15" customHeight="1" x14ac:dyDescent="0.35"/>
    <row r="139" ht="35.15" customHeight="1" x14ac:dyDescent="0.35"/>
    <row r="140" ht="35.15" customHeight="1" x14ac:dyDescent="0.35"/>
    <row r="141" ht="35.15" customHeight="1" x14ac:dyDescent="0.35"/>
    <row r="142" ht="35.15" customHeight="1" x14ac:dyDescent="0.35"/>
    <row r="143" ht="35.15" customHeight="1" x14ac:dyDescent="0.35"/>
    <row r="144" ht="35.15" customHeight="1" x14ac:dyDescent="0.35"/>
    <row r="145" ht="35.15" customHeight="1" x14ac:dyDescent="0.35"/>
    <row r="146" ht="35.15" customHeight="1" x14ac:dyDescent="0.35"/>
    <row r="147" ht="35.15" customHeight="1" x14ac:dyDescent="0.35"/>
    <row r="148" ht="35.15" customHeight="1" x14ac:dyDescent="0.35"/>
    <row r="149" ht="35.15" customHeight="1" x14ac:dyDescent="0.35"/>
    <row r="150" ht="35.15" customHeight="1" x14ac:dyDescent="0.35"/>
    <row r="151" ht="35.15" customHeight="1" x14ac:dyDescent="0.35"/>
    <row r="152" ht="35.15" customHeight="1" x14ac:dyDescent="0.35"/>
    <row r="153" ht="35.15" customHeight="1" x14ac:dyDescent="0.35"/>
    <row r="154" ht="35.15" customHeight="1" x14ac:dyDescent="0.35"/>
    <row r="155" ht="35.15" customHeight="1" x14ac:dyDescent="0.35"/>
    <row r="156" ht="35.15" customHeight="1" x14ac:dyDescent="0.35"/>
    <row r="157" ht="35.15" customHeight="1" x14ac:dyDescent="0.35"/>
    <row r="158" ht="35.15" customHeight="1" x14ac:dyDescent="0.35"/>
    <row r="159" ht="35.15" customHeight="1" x14ac:dyDescent="0.35"/>
    <row r="160" ht="35.15" customHeight="1" x14ac:dyDescent="0.35"/>
    <row r="161" ht="35.15" customHeight="1" x14ac:dyDescent="0.35"/>
    <row r="162" ht="35.15" customHeight="1" x14ac:dyDescent="0.35"/>
    <row r="163" ht="35.15" customHeight="1" x14ac:dyDescent="0.35"/>
    <row r="164" ht="35.15" customHeight="1" x14ac:dyDescent="0.35"/>
    <row r="165" ht="35.15" customHeight="1" x14ac:dyDescent="0.35"/>
    <row r="166" ht="35.15" customHeight="1" x14ac:dyDescent="0.35"/>
    <row r="167" ht="35.15" customHeight="1" x14ac:dyDescent="0.35"/>
    <row r="168" ht="35.15" customHeight="1" x14ac:dyDescent="0.35"/>
    <row r="169" ht="35.15" customHeight="1" x14ac:dyDescent="0.35"/>
    <row r="170" ht="35.15" customHeight="1" x14ac:dyDescent="0.35"/>
    <row r="171" ht="35.15" customHeight="1" x14ac:dyDescent="0.35"/>
    <row r="172" ht="35.15" customHeight="1" x14ac:dyDescent="0.35"/>
    <row r="173" ht="35.15" customHeight="1" x14ac:dyDescent="0.35"/>
    <row r="174" ht="35.15" customHeight="1" x14ac:dyDescent="0.35"/>
    <row r="175" ht="35.15" customHeight="1" x14ac:dyDescent="0.35"/>
    <row r="176" ht="35.15" customHeight="1" x14ac:dyDescent="0.35"/>
    <row r="177" ht="35.15" customHeight="1" x14ac:dyDescent="0.35"/>
    <row r="178" ht="35.15" customHeight="1" x14ac:dyDescent="0.35"/>
    <row r="179" ht="35.15" customHeight="1" x14ac:dyDescent="0.35"/>
    <row r="180" ht="35.15" customHeight="1" x14ac:dyDescent="0.35"/>
    <row r="181" ht="35.15" customHeight="1" x14ac:dyDescent="0.35"/>
    <row r="182" ht="35.15" customHeight="1" x14ac:dyDescent="0.35"/>
    <row r="183" ht="35.15" customHeight="1" x14ac:dyDescent="0.35"/>
    <row r="184" ht="35.15" customHeight="1" x14ac:dyDescent="0.35"/>
    <row r="185" ht="35.15" customHeight="1" x14ac:dyDescent="0.35"/>
    <row r="186" ht="35.15" customHeight="1" x14ac:dyDescent="0.35"/>
    <row r="187" ht="35.15" customHeight="1" x14ac:dyDescent="0.35"/>
    <row r="188" ht="35.15" customHeight="1" x14ac:dyDescent="0.35"/>
    <row r="189" ht="35.15" customHeight="1" x14ac:dyDescent="0.35"/>
    <row r="190" ht="35.15" customHeight="1" x14ac:dyDescent="0.35"/>
    <row r="191" ht="35.15" customHeight="1" x14ac:dyDescent="0.35"/>
    <row r="192" ht="35.15" customHeight="1" x14ac:dyDescent="0.35"/>
    <row r="193" ht="35.15" customHeight="1" x14ac:dyDescent="0.35"/>
    <row r="194" ht="35.15" customHeight="1" x14ac:dyDescent="0.35"/>
    <row r="195" ht="35.15" customHeight="1" x14ac:dyDescent="0.35"/>
    <row r="196" ht="35.15" customHeight="1" x14ac:dyDescent="0.35"/>
    <row r="197" ht="35.15" customHeight="1" x14ac:dyDescent="0.35"/>
    <row r="198" ht="35.15" customHeight="1" x14ac:dyDescent="0.35"/>
    <row r="199" ht="35.15" customHeight="1" x14ac:dyDescent="0.35"/>
    <row r="200" ht="35.15" customHeight="1" x14ac:dyDescent="0.35"/>
    <row r="201" ht="35.15" customHeight="1" x14ac:dyDescent="0.35"/>
    <row r="202" ht="35.15" customHeight="1" x14ac:dyDescent="0.35"/>
    <row r="203" ht="35.15" customHeight="1" x14ac:dyDescent="0.35"/>
    <row r="204" ht="35.15" customHeight="1" x14ac:dyDescent="0.35"/>
    <row r="205" ht="35.15" customHeight="1" x14ac:dyDescent="0.35"/>
    <row r="206" ht="35.15" customHeight="1" x14ac:dyDescent="0.35"/>
    <row r="207" ht="35.15" customHeight="1" x14ac:dyDescent="0.35"/>
    <row r="208" ht="35.15" customHeight="1" x14ac:dyDescent="0.35"/>
    <row r="209" ht="35.15" customHeight="1" x14ac:dyDescent="0.35"/>
    <row r="210" ht="35.15" customHeight="1" x14ac:dyDescent="0.35"/>
    <row r="211" ht="35.15" customHeight="1" x14ac:dyDescent="0.35"/>
    <row r="212" ht="35.15" customHeight="1" x14ac:dyDescent="0.35"/>
    <row r="213" ht="35.15" customHeight="1" x14ac:dyDescent="0.35"/>
    <row r="214" ht="35.15" customHeight="1" x14ac:dyDescent="0.35"/>
    <row r="215" ht="35.15" customHeight="1" x14ac:dyDescent="0.35"/>
    <row r="216" ht="35.15" customHeight="1" x14ac:dyDescent="0.35"/>
    <row r="217" ht="35.15" customHeight="1" x14ac:dyDescent="0.35"/>
    <row r="218" ht="35.15" customHeight="1" x14ac:dyDescent="0.35"/>
    <row r="219" ht="35.15" customHeight="1" x14ac:dyDescent="0.35"/>
    <row r="220" ht="35.15" customHeight="1" x14ac:dyDescent="0.35"/>
    <row r="221" ht="35.15" customHeight="1" x14ac:dyDescent="0.35"/>
    <row r="222" ht="35.15" customHeight="1" x14ac:dyDescent="0.35"/>
    <row r="223" ht="35.15" customHeight="1" x14ac:dyDescent="0.35"/>
    <row r="224" ht="35.15" customHeight="1" x14ac:dyDescent="0.35"/>
    <row r="225" ht="35.15" customHeight="1" x14ac:dyDescent="0.35"/>
    <row r="226" ht="35.15" customHeight="1" x14ac:dyDescent="0.35"/>
    <row r="227" ht="35.15" customHeight="1" x14ac:dyDescent="0.35"/>
    <row r="228" ht="35.15" customHeight="1" x14ac:dyDescent="0.35"/>
    <row r="229" ht="35.15" customHeight="1" x14ac:dyDescent="0.35"/>
    <row r="230" ht="35.15" customHeight="1" x14ac:dyDescent="0.35"/>
    <row r="231" ht="35.15" customHeight="1" x14ac:dyDescent="0.35"/>
    <row r="232" ht="35.15" customHeight="1" x14ac:dyDescent="0.35"/>
    <row r="233" ht="35.15" customHeight="1" x14ac:dyDescent="0.35"/>
    <row r="234" ht="35.15" customHeight="1" x14ac:dyDescent="0.35"/>
    <row r="235" ht="35.15" customHeight="1" x14ac:dyDescent="0.35"/>
    <row r="236" ht="35.15" customHeight="1" x14ac:dyDescent="0.35"/>
    <row r="237" ht="35.15" customHeight="1" x14ac:dyDescent="0.35"/>
    <row r="238" ht="35.15" customHeight="1" x14ac:dyDescent="0.35"/>
    <row r="239" ht="35.15" customHeight="1" x14ac:dyDescent="0.35"/>
    <row r="240" ht="35.15" customHeight="1" x14ac:dyDescent="0.35"/>
    <row r="241" ht="35.15" customHeight="1" x14ac:dyDescent="0.35"/>
    <row r="242" ht="35.15" customHeight="1" x14ac:dyDescent="0.35"/>
    <row r="243" ht="35.15" customHeight="1" x14ac:dyDescent="0.35"/>
    <row r="244" ht="35.15" customHeight="1" x14ac:dyDescent="0.35"/>
    <row r="245" ht="35.15" customHeight="1" x14ac:dyDescent="0.35"/>
    <row r="246" ht="35.15" customHeight="1" x14ac:dyDescent="0.35"/>
    <row r="247" ht="35.15" customHeight="1" x14ac:dyDescent="0.35"/>
    <row r="248" ht="35.15" customHeight="1" x14ac:dyDescent="0.35"/>
    <row r="249" ht="35.15" customHeight="1" x14ac:dyDescent="0.35"/>
    <row r="250" ht="35.15" customHeight="1" x14ac:dyDescent="0.35"/>
    <row r="251" ht="35.15" customHeight="1" x14ac:dyDescent="0.35"/>
    <row r="252" ht="35.15" customHeight="1" x14ac:dyDescent="0.35"/>
    <row r="253" ht="35.15" customHeight="1" x14ac:dyDescent="0.35"/>
    <row r="254" ht="35.15" customHeight="1" x14ac:dyDescent="0.35"/>
    <row r="255" ht="35.15" customHeight="1" x14ac:dyDescent="0.35"/>
    <row r="256" ht="35.15" customHeight="1" x14ac:dyDescent="0.35"/>
    <row r="257" ht="35.15" customHeight="1" x14ac:dyDescent="0.35"/>
    <row r="258" ht="35.15" customHeight="1" x14ac:dyDescent="0.35"/>
    <row r="259" ht="35.15" customHeight="1" x14ac:dyDescent="0.35"/>
    <row r="260" ht="35.15" customHeight="1" x14ac:dyDescent="0.35"/>
    <row r="261" ht="35.15" customHeight="1" x14ac:dyDescent="0.35"/>
    <row r="262" ht="35.15" customHeight="1" x14ac:dyDescent="0.35"/>
    <row r="263" ht="35.15" customHeight="1" x14ac:dyDescent="0.35"/>
    <row r="264" ht="35.15" customHeight="1" x14ac:dyDescent="0.35"/>
    <row r="265" ht="35.15" customHeight="1" x14ac:dyDescent="0.35"/>
    <row r="266" ht="35.15" customHeight="1" x14ac:dyDescent="0.35"/>
    <row r="267" ht="35.15" customHeight="1" x14ac:dyDescent="0.35"/>
    <row r="268" ht="35.15" customHeight="1" x14ac:dyDescent="0.35"/>
    <row r="269" ht="35.15" customHeight="1" x14ac:dyDescent="0.35"/>
    <row r="270" ht="35.15" customHeight="1" x14ac:dyDescent="0.35"/>
    <row r="271" ht="35.15" customHeight="1" x14ac:dyDescent="0.35"/>
    <row r="272" ht="35.15" customHeight="1" x14ac:dyDescent="0.35"/>
    <row r="273" ht="35.15" customHeight="1" x14ac:dyDescent="0.35"/>
    <row r="274" ht="35.15" customHeight="1" x14ac:dyDescent="0.35"/>
    <row r="275" ht="35.15" customHeight="1" x14ac:dyDescent="0.35"/>
    <row r="276" ht="35.15" customHeight="1" x14ac:dyDescent="0.35"/>
    <row r="277" ht="35.15" customHeight="1" x14ac:dyDescent="0.35"/>
    <row r="278" ht="35.15" customHeight="1" x14ac:dyDescent="0.35"/>
    <row r="279" ht="35.15" customHeight="1" x14ac:dyDescent="0.35"/>
    <row r="280" ht="35.15" customHeight="1" x14ac:dyDescent="0.35"/>
    <row r="281" ht="35.15" customHeight="1" x14ac:dyDescent="0.35"/>
    <row r="282" ht="35.15" customHeight="1" x14ac:dyDescent="0.35"/>
    <row r="283" ht="35.15" customHeight="1" x14ac:dyDescent="0.35"/>
    <row r="284" ht="35.15" customHeight="1" x14ac:dyDescent="0.35"/>
    <row r="285" ht="35.15" customHeight="1" x14ac:dyDescent="0.35"/>
    <row r="286" ht="35.15" customHeight="1" x14ac:dyDescent="0.35"/>
    <row r="287" ht="35.15" customHeight="1" x14ac:dyDescent="0.35"/>
    <row r="288" ht="35.15" customHeight="1" x14ac:dyDescent="0.35"/>
    <row r="289" ht="35.15" customHeight="1" x14ac:dyDescent="0.35"/>
    <row r="290" ht="35.15" customHeight="1" x14ac:dyDescent="0.35"/>
    <row r="291" ht="35.15" customHeight="1" x14ac:dyDescent="0.35"/>
    <row r="292" ht="35.15" customHeight="1" x14ac:dyDescent="0.35"/>
    <row r="293" ht="35.15" customHeight="1" x14ac:dyDescent="0.35"/>
    <row r="294" ht="35.15" customHeight="1" x14ac:dyDescent="0.35"/>
    <row r="295" ht="35.15" customHeight="1" x14ac:dyDescent="0.35"/>
    <row r="296" ht="35.15" customHeight="1" x14ac:dyDescent="0.35"/>
    <row r="297" ht="35.15" customHeight="1" x14ac:dyDescent="0.35"/>
    <row r="298" ht="35.15" customHeight="1" x14ac:dyDescent="0.35"/>
    <row r="299" ht="35.15" customHeight="1" x14ac:dyDescent="0.35"/>
    <row r="300" ht="35.15" customHeight="1" x14ac:dyDescent="0.35"/>
    <row r="301" ht="35.15" customHeight="1" x14ac:dyDescent="0.35"/>
    <row r="302" ht="35.15" customHeight="1" x14ac:dyDescent="0.35"/>
    <row r="303" ht="35.15" customHeight="1" x14ac:dyDescent="0.35"/>
    <row r="304" ht="35.15" customHeight="1" x14ac:dyDescent="0.35"/>
    <row r="305" ht="35.15" customHeight="1" x14ac:dyDescent="0.35"/>
    <row r="306" ht="35.15" customHeight="1" x14ac:dyDescent="0.35"/>
    <row r="307" ht="35.15" customHeight="1" x14ac:dyDescent="0.35"/>
    <row r="308" ht="35.15" customHeight="1" x14ac:dyDescent="0.35"/>
    <row r="309" ht="35.15" customHeight="1" x14ac:dyDescent="0.35"/>
    <row r="310" ht="35.15" customHeight="1" x14ac:dyDescent="0.35"/>
    <row r="311" ht="35.15" customHeight="1" x14ac:dyDescent="0.35"/>
    <row r="312" ht="35.15" customHeight="1" x14ac:dyDescent="0.35"/>
    <row r="313" ht="35.15" customHeight="1" x14ac:dyDescent="0.35"/>
    <row r="314" ht="35.15" customHeight="1" x14ac:dyDescent="0.35"/>
    <row r="315" ht="35.15" customHeight="1" x14ac:dyDescent="0.35"/>
    <row r="316" ht="35.15" customHeight="1" x14ac:dyDescent="0.35"/>
    <row r="317" ht="35.15" customHeight="1" x14ac:dyDescent="0.35"/>
    <row r="318" ht="35.15" customHeight="1" x14ac:dyDescent="0.35"/>
    <row r="319" ht="35.15" customHeight="1" x14ac:dyDescent="0.35"/>
    <row r="320" ht="35.15" customHeight="1" x14ac:dyDescent="0.35"/>
    <row r="321" ht="35.15" customHeight="1" x14ac:dyDescent="0.35"/>
    <row r="322" ht="35.15" customHeight="1" x14ac:dyDescent="0.35"/>
    <row r="323" ht="35.15" customHeight="1" x14ac:dyDescent="0.35"/>
    <row r="324" ht="35.15" customHeight="1" x14ac:dyDescent="0.35"/>
    <row r="325" ht="35.15" customHeight="1" x14ac:dyDescent="0.35"/>
    <row r="326" ht="35.15" customHeight="1" x14ac:dyDescent="0.35"/>
    <row r="327" ht="35.15" customHeight="1" x14ac:dyDescent="0.35"/>
    <row r="328" ht="35.15" customHeight="1" x14ac:dyDescent="0.35"/>
    <row r="329" ht="35.15" customHeight="1" x14ac:dyDescent="0.35"/>
    <row r="330" ht="35.15" customHeight="1" x14ac:dyDescent="0.35"/>
    <row r="331" ht="35.15" customHeight="1" x14ac:dyDescent="0.35"/>
    <row r="332" ht="35.15" customHeight="1" x14ac:dyDescent="0.35"/>
    <row r="333" ht="35.15" customHeight="1" x14ac:dyDescent="0.35"/>
    <row r="334" ht="35.15" customHeight="1" x14ac:dyDescent="0.35"/>
    <row r="335" ht="35.15" customHeight="1" x14ac:dyDescent="0.35"/>
    <row r="336" ht="35.15" customHeight="1" x14ac:dyDescent="0.35"/>
    <row r="337" ht="35.15" customHeight="1" x14ac:dyDescent="0.35"/>
    <row r="338" ht="35.15" customHeight="1" x14ac:dyDescent="0.35"/>
    <row r="339" ht="35.15" customHeight="1" x14ac:dyDescent="0.35"/>
    <row r="340" ht="35.15" customHeight="1" x14ac:dyDescent="0.35"/>
    <row r="341" ht="35.15" customHeight="1" x14ac:dyDescent="0.35"/>
    <row r="342" ht="35.15" customHeight="1" x14ac:dyDescent="0.35"/>
    <row r="343" ht="35.15" customHeight="1" x14ac:dyDescent="0.35"/>
    <row r="344" ht="35.15" customHeight="1" x14ac:dyDescent="0.35"/>
    <row r="345" ht="35.15" customHeight="1" x14ac:dyDescent="0.35"/>
  </sheetData>
  <sheetProtection password="A663" sheet="1" objects="1" scenarios="1"/>
  <mergeCells count="3">
    <mergeCell ref="M1:N1"/>
    <mergeCell ref="B2:L2"/>
    <mergeCell ref="M2:N2"/>
  </mergeCells>
  <dataValidations count="2">
    <dataValidation allowBlank="1" showErrorMessage="1" sqref="B7:B12" xr:uid="{00000000-0002-0000-0E00-000000000000}"/>
    <dataValidation allowBlank="1" showInputMessage="1" sqref="C7:E40" xr:uid="{00000000-0002-0000-0E00-000001000000}"/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B1:Q403"/>
  <sheetViews>
    <sheetView showGridLines="0" zoomScaleNormal="100" workbookViewId="0">
      <selection activeCell="I15" sqref="I15"/>
    </sheetView>
  </sheetViews>
  <sheetFormatPr defaultColWidth="9.1796875" defaultRowHeight="18" customHeight="1" x14ac:dyDescent="0.35"/>
  <cols>
    <col min="1" max="1" width="2.7265625" style="27" customWidth="1"/>
    <col min="2" max="2" width="34.7265625" style="27" customWidth="1"/>
    <col min="3" max="3" width="9.7265625" style="27" customWidth="1"/>
    <col min="4" max="4" width="9.7265625" style="30" customWidth="1"/>
    <col min="5" max="5" width="15.26953125" style="31" customWidth="1"/>
    <col min="6" max="6" width="9.26953125" style="31" customWidth="1"/>
    <col min="7" max="7" width="11.54296875" style="31" customWidth="1"/>
    <col min="8" max="8" width="15.7265625" style="48" customWidth="1"/>
    <col min="9" max="9" width="28.7265625" style="27" customWidth="1"/>
    <col min="10" max="10" width="13.7265625" style="27" customWidth="1"/>
    <col min="11" max="11" width="14.7265625" style="27" customWidth="1"/>
    <col min="12" max="12" width="10.7265625" style="27" customWidth="1"/>
    <col min="13" max="13" width="9.1796875" style="27"/>
    <col min="14" max="14" width="15.7265625" style="27" customWidth="1"/>
    <col min="15" max="15" width="9.1796875" style="27"/>
    <col min="16" max="16" width="22.54296875" style="27" customWidth="1"/>
    <col min="17" max="16384" width="9.1796875" style="27"/>
  </cols>
  <sheetData>
    <row r="1" spans="2:17" ht="30" customHeight="1" x14ac:dyDescent="0.35">
      <c r="H1" s="26"/>
      <c r="L1" s="11" t="s">
        <v>269</v>
      </c>
      <c r="M1" s="180"/>
      <c r="N1" s="181"/>
      <c r="O1" s="4"/>
      <c r="P1" s="66"/>
      <c r="Q1" s="4"/>
    </row>
    <row r="2" spans="2:17" ht="40" customHeight="1" x14ac:dyDescent="0.35">
      <c r="B2" s="179" t="s">
        <v>464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  <c r="N2" s="181"/>
      <c r="O2" s="4"/>
      <c r="P2" s="66"/>
      <c r="Q2" s="4"/>
    </row>
    <row r="3" spans="2:17" ht="28" customHeight="1" x14ac:dyDescent="0.35">
      <c r="B3" s="45" t="s">
        <v>123</v>
      </c>
      <c r="K3" s="71"/>
    </row>
    <row r="4" spans="2:17" ht="16" customHeight="1" x14ac:dyDescent="0.35">
      <c r="B4" s="34"/>
      <c r="C4" s="34"/>
    </row>
    <row r="6" spans="2:17" ht="40" customHeight="1" x14ac:dyDescent="0.35">
      <c r="B6" s="49" t="s">
        <v>57</v>
      </c>
      <c r="C6" s="50" t="s">
        <v>58</v>
      </c>
      <c r="D6" s="50" t="s">
        <v>59</v>
      </c>
      <c r="E6" s="50" t="s">
        <v>60</v>
      </c>
      <c r="F6" s="50" t="s">
        <v>61</v>
      </c>
      <c r="G6" s="50" t="s">
        <v>62</v>
      </c>
      <c r="H6" s="50" t="s">
        <v>63</v>
      </c>
      <c r="I6" s="51" t="s">
        <v>64</v>
      </c>
      <c r="J6" s="51" t="s">
        <v>303</v>
      </c>
      <c r="K6" s="51" t="s">
        <v>145</v>
      </c>
      <c r="L6" s="51" t="s">
        <v>66</v>
      </c>
    </row>
    <row r="7" spans="2:17" ht="25" customHeight="1" x14ac:dyDescent="0.35">
      <c r="B7" s="72" t="s">
        <v>305</v>
      </c>
      <c r="C7" s="73" t="s">
        <v>306</v>
      </c>
      <c r="D7" s="74" t="s">
        <v>307</v>
      </c>
      <c r="E7" s="73" t="s">
        <v>155</v>
      </c>
      <c r="F7" s="73" t="s">
        <v>121</v>
      </c>
      <c r="G7" s="73" t="s">
        <v>163</v>
      </c>
      <c r="H7" s="75" t="s">
        <v>308</v>
      </c>
      <c r="I7" s="76" t="s">
        <v>309</v>
      </c>
      <c r="J7" s="77">
        <v>2</v>
      </c>
      <c r="K7" s="77" t="s">
        <v>310</v>
      </c>
      <c r="L7" s="78" t="s">
        <v>171</v>
      </c>
    </row>
    <row r="8" spans="2:17" ht="25" customHeight="1" x14ac:dyDescent="0.35">
      <c r="B8" s="79" t="s">
        <v>311</v>
      </c>
      <c r="C8" s="74" t="s">
        <v>306</v>
      </c>
      <c r="D8" s="74" t="s">
        <v>312</v>
      </c>
      <c r="E8" s="74" t="s">
        <v>155</v>
      </c>
      <c r="F8" s="74" t="s">
        <v>121</v>
      </c>
      <c r="G8" s="74" t="s">
        <v>163</v>
      </c>
      <c r="H8" s="80" t="s">
        <v>313</v>
      </c>
      <c r="I8" s="76" t="s">
        <v>314</v>
      </c>
      <c r="J8" s="81">
        <v>2</v>
      </c>
      <c r="K8" s="77" t="s">
        <v>310</v>
      </c>
      <c r="L8" s="78" t="s">
        <v>171</v>
      </c>
    </row>
    <row r="9" spans="2:17" ht="25" customHeight="1" x14ac:dyDescent="0.35">
      <c r="B9" s="79" t="s">
        <v>315</v>
      </c>
      <c r="C9" s="74" t="s">
        <v>316</v>
      </c>
      <c r="D9" s="74" t="s">
        <v>317</v>
      </c>
      <c r="E9" s="74" t="s">
        <v>146</v>
      </c>
      <c r="F9" s="74" t="s">
        <v>121</v>
      </c>
      <c r="G9" s="74" t="s">
        <v>163</v>
      </c>
      <c r="H9" s="80" t="s">
        <v>134</v>
      </c>
      <c r="I9" s="76" t="s">
        <v>135</v>
      </c>
      <c r="J9" s="80">
        <v>2</v>
      </c>
      <c r="K9" s="77" t="s">
        <v>310</v>
      </c>
      <c r="L9" s="78" t="s">
        <v>171</v>
      </c>
    </row>
    <row r="10" spans="2:17" ht="25" customHeight="1" x14ac:dyDescent="0.35">
      <c r="B10" s="79" t="s">
        <v>376</v>
      </c>
      <c r="C10" s="74" t="s">
        <v>377</v>
      </c>
      <c r="D10" s="74" t="s">
        <v>378</v>
      </c>
      <c r="E10" s="74" t="s">
        <v>155</v>
      </c>
      <c r="F10" s="74" t="s">
        <v>121</v>
      </c>
      <c r="G10" s="74" t="s">
        <v>163</v>
      </c>
      <c r="H10" s="80" t="s">
        <v>379</v>
      </c>
      <c r="I10" s="76" t="s">
        <v>380</v>
      </c>
      <c r="J10" s="82">
        <v>2</v>
      </c>
      <c r="K10" s="77" t="s">
        <v>310</v>
      </c>
      <c r="L10" s="78" t="s">
        <v>171</v>
      </c>
    </row>
    <row r="11" spans="2:17" ht="25" customHeight="1" x14ac:dyDescent="0.35">
      <c r="B11" s="79" t="s">
        <v>318</v>
      </c>
      <c r="C11" s="74" t="s">
        <v>319</v>
      </c>
      <c r="D11" s="74" t="s">
        <v>320</v>
      </c>
      <c r="E11" s="74" t="s">
        <v>321</v>
      </c>
      <c r="F11" s="74" t="s">
        <v>121</v>
      </c>
      <c r="G11" s="74" t="s">
        <v>163</v>
      </c>
      <c r="H11" s="80" t="s">
        <v>322</v>
      </c>
      <c r="I11" s="76" t="s">
        <v>323</v>
      </c>
      <c r="J11" s="80">
        <v>2</v>
      </c>
      <c r="K11" s="77" t="s">
        <v>310</v>
      </c>
      <c r="L11" s="78" t="s">
        <v>171</v>
      </c>
    </row>
    <row r="12" spans="2:17" ht="25" customHeight="1" x14ac:dyDescent="0.35">
      <c r="B12" s="79" t="s">
        <v>324</v>
      </c>
      <c r="C12" s="74" t="s">
        <v>319</v>
      </c>
      <c r="D12" s="74" t="s">
        <v>325</v>
      </c>
      <c r="E12" s="74" t="s">
        <v>321</v>
      </c>
      <c r="F12" s="74" t="s">
        <v>121</v>
      </c>
      <c r="G12" s="74" t="s">
        <v>163</v>
      </c>
      <c r="H12" s="80" t="s">
        <v>326</v>
      </c>
      <c r="I12" s="76" t="s">
        <v>327</v>
      </c>
      <c r="J12" s="80">
        <v>2</v>
      </c>
      <c r="K12" s="77" t="s">
        <v>310</v>
      </c>
      <c r="L12" s="78" t="s">
        <v>171</v>
      </c>
    </row>
    <row r="13" spans="2:17" ht="25" customHeight="1" x14ac:dyDescent="0.35">
      <c r="B13" s="79" t="s">
        <v>144</v>
      </c>
      <c r="C13" s="74" t="s">
        <v>328</v>
      </c>
      <c r="D13" s="74" t="s">
        <v>329</v>
      </c>
      <c r="E13" s="74" t="s">
        <v>282</v>
      </c>
      <c r="F13" s="74" t="s">
        <v>121</v>
      </c>
      <c r="G13" s="74" t="s">
        <v>163</v>
      </c>
      <c r="H13" s="80" t="s">
        <v>330</v>
      </c>
      <c r="I13" s="76" t="s">
        <v>331</v>
      </c>
      <c r="J13" s="82">
        <v>2</v>
      </c>
      <c r="K13" s="77" t="s">
        <v>310</v>
      </c>
      <c r="L13" s="78" t="s">
        <v>171</v>
      </c>
    </row>
    <row r="14" spans="2:17" ht="25" customHeight="1" x14ac:dyDescent="0.35">
      <c r="B14" s="79" t="s">
        <v>332</v>
      </c>
      <c r="C14" s="74" t="s">
        <v>306</v>
      </c>
      <c r="D14" s="74" t="s">
        <v>333</v>
      </c>
      <c r="E14" s="74" t="s">
        <v>146</v>
      </c>
      <c r="F14" s="74" t="s">
        <v>121</v>
      </c>
      <c r="G14" s="74" t="s">
        <v>163</v>
      </c>
      <c r="H14" s="80" t="s">
        <v>654</v>
      </c>
      <c r="I14" s="76" t="s">
        <v>655</v>
      </c>
      <c r="J14" s="82">
        <v>2</v>
      </c>
      <c r="K14" s="77" t="s">
        <v>310</v>
      </c>
      <c r="L14" s="78" t="s">
        <v>171</v>
      </c>
    </row>
    <row r="15" spans="2:17" ht="25" customHeight="1" x14ac:dyDescent="0.35">
      <c r="B15" s="79" t="s">
        <v>335</v>
      </c>
      <c r="C15" s="74" t="s">
        <v>306</v>
      </c>
      <c r="D15" s="74" t="s">
        <v>336</v>
      </c>
      <c r="E15" s="74" t="s">
        <v>146</v>
      </c>
      <c r="F15" s="74" t="s">
        <v>121</v>
      </c>
      <c r="G15" s="74" t="s">
        <v>163</v>
      </c>
      <c r="H15" s="80" t="s">
        <v>337</v>
      </c>
      <c r="I15" s="76" t="s">
        <v>334</v>
      </c>
      <c r="J15" s="82">
        <v>2</v>
      </c>
      <c r="K15" s="77" t="s">
        <v>310</v>
      </c>
      <c r="L15" s="78" t="s">
        <v>171</v>
      </c>
    </row>
    <row r="16" spans="2:17" ht="25" customHeight="1" x14ac:dyDescent="0.35">
      <c r="B16" s="79" t="s">
        <v>338</v>
      </c>
      <c r="C16" s="74" t="s">
        <v>339</v>
      </c>
      <c r="D16" s="74" t="s">
        <v>340</v>
      </c>
      <c r="E16" s="74" t="s">
        <v>341</v>
      </c>
      <c r="F16" s="74" t="s">
        <v>121</v>
      </c>
      <c r="G16" s="74" t="s">
        <v>163</v>
      </c>
      <c r="H16" s="80" t="s">
        <v>342</v>
      </c>
      <c r="I16" s="76" t="s">
        <v>343</v>
      </c>
      <c r="J16" s="82">
        <v>2</v>
      </c>
      <c r="K16" s="77" t="s">
        <v>310</v>
      </c>
      <c r="L16" s="78" t="s">
        <v>171</v>
      </c>
    </row>
    <row r="17" spans="2:12" ht="25" customHeight="1" x14ac:dyDescent="0.35">
      <c r="B17" s="79" t="s">
        <v>344</v>
      </c>
      <c r="C17" s="74" t="s">
        <v>345</v>
      </c>
      <c r="D17" s="74" t="s">
        <v>346</v>
      </c>
      <c r="E17" s="74" t="s">
        <v>347</v>
      </c>
      <c r="F17" s="74" t="s">
        <v>121</v>
      </c>
      <c r="G17" s="74" t="s">
        <v>163</v>
      </c>
      <c r="H17" s="80" t="s">
        <v>348</v>
      </c>
      <c r="I17" s="76" t="s">
        <v>349</v>
      </c>
      <c r="J17" s="82">
        <v>2</v>
      </c>
      <c r="K17" s="77" t="s">
        <v>310</v>
      </c>
      <c r="L17" s="78" t="s">
        <v>171</v>
      </c>
    </row>
    <row r="18" spans="2:12" ht="25" customHeight="1" x14ac:dyDescent="0.35">
      <c r="B18" s="79" t="s">
        <v>350</v>
      </c>
      <c r="C18" s="74" t="s">
        <v>351</v>
      </c>
      <c r="D18" s="74" t="s">
        <v>352</v>
      </c>
      <c r="E18" s="74" t="s">
        <v>146</v>
      </c>
      <c r="F18" s="74" t="s">
        <v>121</v>
      </c>
      <c r="G18" s="74" t="s">
        <v>163</v>
      </c>
      <c r="H18" s="80" t="s">
        <v>353</v>
      </c>
      <c r="I18" s="76" t="s">
        <v>354</v>
      </c>
      <c r="J18" s="82">
        <v>2</v>
      </c>
      <c r="K18" s="77" t="s">
        <v>310</v>
      </c>
      <c r="L18" s="78" t="s">
        <v>171</v>
      </c>
    </row>
    <row r="19" spans="2:12" ht="25" customHeight="1" x14ac:dyDescent="0.35">
      <c r="B19" s="79" t="s">
        <v>355</v>
      </c>
      <c r="C19" s="74" t="s">
        <v>356</v>
      </c>
      <c r="D19" s="74" t="s">
        <v>357</v>
      </c>
      <c r="E19" s="74" t="s">
        <v>189</v>
      </c>
      <c r="F19" s="74" t="s">
        <v>121</v>
      </c>
      <c r="G19" s="74" t="s">
        <v>163</v>
      </c>
      <c r="H19" s="80" t="s">
        <v>358</v>
      </c>
      <c r="I19" s="76" t="s">
        <v>359</v>
      </c>
      <c r="J19" s="82">
        <v>2</v>
      </c>
      <c r="K19" s="77" t="s">
        <v>310</v>
      </c>
      <c r="L19" s="78" t="s">
        <v>171</v>
      </c>
    </row>
    <row r="20" spans="2:12" ht="25" customHeight="1" x14ac:dyDescent="0.35">
      <c r="B20" s="79" t="s">
        <v>360</v>
      </c>
      <c r="C20" s="74" t="s">
        <v>361</v>
      </c>
      <c r="D20" s="74" t="s">
        <v>362</v>
      </c>
      <c r="E20" s="74" t="s">
        <v>146</v>
      </c>
      <c r="F20" s="74" t="s">
        <v>121</v>
      </c>
      <c r="G20" s="74" t="s">
        <v>163</v>
      </c>
      <c r="H20" s="80" t="s">
        <v>363</v>
      </c>
      <c r="I20" s="76" t="s">
        <v>364</v>
      </c>
      <c r="J20" s="82">
        <v>2</v>
      </c>
      <c r="K20" s="77" t="s">
        <v>310</v>
      </c>
      <c r="L20" s="78" t="s">
        <v>171</v>
      </c>
    </row>
    <row r="21" spans="2:12" ht="25" customHeight="1" x14ac:dyDescent="0.35">
      <c r="B21" s="79" t="s">
        <v>365</v>
      </c>
      <c r="C21" s="74" t="s">
        <v>366</v>
      </c>
      <c r="D21" s="74" t="s">
        <v>367</v>
      </c>
      <c r="E21" s="74" t="s">
        <v>189</v>
      </c>
      <c r="F21" s="74" t="s">
        <v>70</v>
      </c>
      <c r="G21" s="74" t="s">
        <v>163</v>
      </c>
      <c r="H21" s="80" t="s">
        <v>368</v>
      </c>
      <c r="I21" s="76" t="s">
        <v>369</v>
      </c>
      <c r="J21" s="82">
        <v>0</v>
      </c>
      <c r="K21" s="77" t="s">
        <v>310</v>
      </c>
      <c r="L21" s="78" t="s">
        <v>171</v>
      </c>
    </row>
    <row r="22" spans="2:12" ht="25" customHeight="1" x14ac:dyDescent="0.35">
      <c r="B22" s="79" t="s">
        <v>370</v>
      </c>
      <c r="C22" s="74" t="s">
        <v>371</v>
      </c>
      <c r="D22" s="74" t="s">
        <v>372</v>
      </c>
      <c r="E22" s="74" t="s">
        <v>373</v>
      </c>
      <c r="F22" s="74" t="s">
        <v>121</v>
      </c>
      <c r="G22" s="74" t="s">
        <v>163</v>
      </c>
      <c r="H22" s="80" t="s">
        <v>374</v>
      </c>
      <c r="I22" s="76" t="s">
        <v>375</v>
      </c>
      <c r="J22" s="82">
        <v>1</v>
      </c>
      <c r="K22" s="77" t="s">
        <v>310</v>
      </c>
      <c r="L22" s="78" t="s">
        <v>171</v>
      </c>
    </row>
    <row r="23" spans="2:12" ht="25" customHeight="1" x14ac:dyDescent="0.35">
      <c r="B23" s="79" t="s">
        <v>381</v>
      </c>
      <c r="C23" s="74" t="s">
        <v>382</v>
      </c>
      <c r="D23" s="74" t="s">
        <v>383</v>
      </c>
      <c r="E23" s="74" t="s">
        <v>189</v>
      </c>
      <c r="F23" s="74" t="s">
        <v>121</v>
      </c>
      <c r="G23" s="74" t="s">
        <v>163</v>
      </c>
      <c r="H23" s="80" t="s">
        <v>384</v>
      </c>
      <c r="I23" s="76" t="s">
        <v>385</v>
      </c>
      <c r="J23" s="82">
        <v>2</v>
      </c>
      <c r="K23" s="77" t="s">
        <v>310</v>
      </c>
      <c r="L23" s="78" t="s">
        <v>171</v>
      </c>
    </row>
    <row r="24" spans="2:12" ht="25" customHeight="1" x14ac:dyDescent="0.35">
      <c r="B24" s="79" t="s">
        <v>150</v>
      </c>
      <c r="C24" s="74" t="s">
        <v>391</v>
      </c>
      <c r="D24" s="74" t="s">
        <v>392</v>
      </c>
      <c r="E24" s="74" t="s">
        <v>146</v>
      </c>
      <c r="F24" s="74" t="s">
        <v>121</v>
      </c>
      <c r="G24" s="74" t="s">
        <v>163</v>
      </c>
      <c r="H24" s="80" t="s">
        <v>125</v>
      </c>
      <c r="I24" s="76" t="s">
        <v>394</v>
      </c>
      <c r="J24" s="82">
        <v>2</v>
      </c>
      <c r="K24" s="77" t="s">
        <v>310</v>
      </c>
      <c r="L24" s="78" t="s">
        <v>171</v>
      </c>
    </row>
    <row r="25" spans="2:12" ht="25" customHeight="1" x14ac:dyDescent="0.35">
      <c r="B25" s="79" t="s">
        <v>395</v>
      </c>
      <c r="C25" s="74" t="s">
        <v>396</v>
      </c>
      <c r="D25" s="74" t="s">
        <v>392</v>
      </c>
      <c r="E25" s="74" t="s">
        <v>146</v>
      </c>
      <c r="F25" s="74" t="s">
        <v>121</v>
      </c>
      <c r="G25" s="74" t="s">
        <v>163</v>
      </c>
      <c r="H25" s="80" t="s">
        <v>125</v>
      </c>
      <c r="I25" s="76" t="s">
        <v>394</v>
      </c>
      <c r="J25" s="82">
        <v>0</v>
      </c>
      <c r="K25" s="77" t="s">
        <v>310</v>
      </c>
      <c r="L25" s="78" t="s">
        <v>171</v>
      </c>
    </row>
    <row r="26" spans="2:12" ht="25" customHeight="1" x14ac:dyDescent="0.35">
      <c r="B26" s="79" t="s">
        <v>397</v>
      </c>
      <c r="C26" s="74" t="s">
        <v>398</v>
      </c>
      <c r="D26" s="74" t="s">
        <v>398</v>
      </c>
      <c r="E26" s="74" t="s">
        <v>399</v>
      </c>
      <c r="F26" s="74" t="s">
        <v>121</v>
      </c>
      <c r="G26" s="74" t="s">
        <v>71</v>
      </c>
      <c r="H26" s="80" t="s">
        <v>400</v>
      </c>
      <c r="I26" s="76" t="s">
        <v>401</v>
      </c>
      <c r="J26" s="82">
        <v>2</v>
      </c>
      <c r="K26" s="77" t="s">
        <v>310</v>
      </c>
      <c r="L26" s="78" t="s">
        <v>171</v>
      </c>
    </row>
    <row r="27" spans="2:12" ht="25" customHeight="1" x14ac:dyDescent="0.35">
      <c r="B27" s="79" t="s">
        <v>402</v>
      </c>
      <c r="C27" s="74" t="s">
        <v>361</v>
      </c>
      <c r="D27" s="74" t="s">
        <v>403</v>
      </c>
      <c r="E27" s="74" t="s">
        <v>146</v>
      </c>
      <c r="F27" s="74" t="s">
        <v>121</v>
      </c>
      <c r="G27" s="74" t="s">
        <v>71</v>
      </c>
      <c r="H27" s="80" t="s">
        <v>404</v>
      </c>
      <c r="I27" s="76" t="s">
        <v>405</v>
      </c>
      <c r="J27" s="82">
        <v>0</v>
      </c>
      <c r="K27" s="77" t="s">
        <v>310</v>
      </c>
      <c r="L27" s="78" t="s">
        <v>171</v>
      </c>
    </row>
    <row r="28" spans="2:12" ht="25" customHeight="1" x14ac:dyDescent="0.35">
      <c r="B28" s="79" t="s">
        <v>406</v>
      </c>
      <c r="C28" s="74" t="s">
        <v>407</v>
      </c>
      <c r="D28" s="74" t="s">
        <v>408</v>
      </c>
      <c r="E28" s="74" t="s">
        <v>409</v>
      </c>
      <c r="F28" s="74" t="s">
        <v>121</v>
      </c>
      <c r="G28" s="74" t="s">
        <v>163</v>
      </c>
      <c r="H28" s="80" t="s">
        <v>410</v>
      </c>
      <c r="I28" s="76" t="s">
        <v>411</v>
      </c>
      <c r="J28" s="82">
        <v>0</v>
      </c>
      <c r="K28" s="77" t="s">
        <v>310</v>
      </c>
      <c r="L28" s="78" t="s">
        <v>171</v>
      </c>
    </row>
    <row r="29" spans="2:12" ht="25" customHeight="1" x14ac:dyDescent="0.35">
      <c r="B29" s="79" t="s">
        <v>412</v>
      </c>
      <c r="C29" s="74" t="s">
        <v>413</v>
      </c>
      <c r="D29" s="74" t="s">
        <v>414</v>
      </c>
      <c r="E29" s="74" t="s">
        <v>189</v>
      </c>
      <c r="F29" s="74" t="s">
        <v>121</v>
      </c>
      <c r="G29" s="74" t="s">
        <v>71</v>
      </c>
      <c r="H29" s="80" t="s">
        <v>415</v>
      </c>
      <c r="I29" s="76" t="s">
        <v>416</v>
      </c>
      <c r="J29" s="82">
        <v>3</v>
      </c>
      <c r="K29" s="77" t="s">
        <v>310</v>
      </c>
      <c r="L29" s="78" t="s">
        <v>171</v>
      </c>
    </row>
    <row r="30" spans="2:12" ht="25" customHeight="1" x14ac:dyDescent="0.35">
      <c r="B30" s="79" t="s">
        <v>417</v>
      </c>
      <c r="C30" s="74" t="s">
        <v>418</v>
      </c>
      <c r="D30" s="74" t="s">
        <v>419</v>
      </c>
      <c r="E30" s="74" t="s">
        <v>146</v>
      </c>
      <c r="F30" s="74" t="s">
        <v>121</v>
      </c>
      <c r="G30" s="74" t="s">
        <v>71</v>
      </c>
      <c r="H30" s="80" t="s">
        <v>420</v>
      </c>
      <c r="I30" s="76" t="s">
        <v>421</v>
      </c>
      <c r="J30" s="82">
        <v>0</v>
      </c>
      <c r="K30" s="77" t="s">
        <v>310</v>
      </c>
      <c r="L30" s="78" t="s">
        <v>171</v>
      </c>
    </row>
    <row r="31" spans="2:12" ht="25" customHeight="1" x14ac:dyDescent="0.35">
      <c r="B31" s="79" t="s">
        <v>422</v>
      </c>
      <c r="C31" s="74" t="s">
        <v>423</v>
      </c>
      <c r="D31" s="74" t="s">
        <v>419</v>
      </c>
      <c r="E31" s="74" t="s">
        <v>146</v>
      </c>
      <c r="F31" s="74" t="s">
        <v>121</v>
      </c>
      <c r="G31" s="74" t="s">
        <v>71</v>
      </c>
      <c r="H31" s="80" t="s">
        <v>420</v>
      </c>
      <c r="I31" s="76" t="s">
        <v>421</v>
      </c>
      <c r="J31" s="82">
        <v>0</v>
      </c>
      <c r="K31" s="77" t="s">
        <v>310</v>
      </c>
      <c r="L31" s="78" t="s">
        <v>171</v>
      </c>
    </row>
    <row r="32" spans="2:12" ht="25" customHeight="1" x14ac:dyDescent="0.35"/>
    <row r="33" ht="25" customHeight="1" x14ac:dyDescent="0.35"/>
    <row r="34" ht="25" customHeight="1" x14ac:dyDescent="0.35"/>
    <row r="35" ht="25" customHeight="1" x14ac:dyDescent="0.35"/>
    <row r="36" ht="25" customHeight="1" x14ac:dyDescent="0.35"/>
    <row r="37" ht="35.15" customHeight="1" x14ac:dyDescent="0.35"/>
    <row r="38" ht="35.15" customHeight="1" x14ac:dyDescent="0.35"/>
    <row r="39" ht="35.15" customHeight="1" x14ac:dyDescent="0.35"/>
    <row r="40" ht="35.15" customHeight="1" x14ac:dyDescent="0.35"/>
    <row r="41" ht="35.15" customHeight="1" x14ac:dyDescent="0.35"/>
    <row r="42" ht="35.15" customHeight="1" x14ac:dyDescent="0.35"/>
    <row r="43" ht="35.15" customHeight="1" x14ac:dyDescent="0.35"/>
    <row r="44" ht="35.15" customHeight="1" x14ac:dyDescent="0.35"/>
    <row r="45" ht="35.15" customHeight="1" x14ac:dyDescent="0.35"/>
    <row r="46" ht="35.15" customHeight="1" x14ac:dyDescent="0.35"/>
    <row r="47" ht="35.15" customHeight="1" x14ac:dyDescent="0.35"/>
    <row r="48" ht="35.15" customHeight="1" x14ac:dyDescent="0.35"/>
    <row r="49" ht="35.15" customHeight="1" x14ac:dyDescent="0.35"/>
    <row r="50" ht="35.15" customHeight="1" x14ac:dyDescent="0.35"/>
    <row r="51" ht="35.15" customHeight="1" x14ac:dyDescent="0.35"/>
    <row r="52" ht="35.15" customHeight="1" x14ac:dyDescent="0.35"/>
    <row r="53" ht="35.15" customHeight="1" x14ac:dyDescent="0.35"/>
    <row r="54" ht="35.15" customHeight="1" x14ac:dyDescent="0.35"/>
    <row r="55" ht="35.15" customHeight="1" x14ac:dyDescent="0.35"/>
    <row r="56" ht="35.15" customHeight="1" x14ac:dyDescent="0.35"/>
    <row r="57" ht="35.15" customHeight="1" x14ac:dyDescent="0.35"/>
    <row r="58" ht="35.15" customHeight="1" x14ac:dyDescent="0.35"/>
    <row r="59" ht="35.15" customHeight="1" x14ac:dyDescent="0.35"/>
    <row r="60" ht="35.15" customHeight="1" x14ac:dyDescent="0.35"/>
    <row r="61" ht="35.15" customHeight="1" x14ac:dyDescent="0.35"/>
    <row r="62" ht="35.15" customHeight="1" x14ac:dyDescent="0.35"/>
    <row r="63" ht="35.15" customHeight="1" x14ac:dyDescent="0.35"/>
    <row r="64" ht="35.15" customHeight="1" x14ac:dyDescent="0.35"/>
    <row r="65" ht="35.15" customHeight="1" x14ac:dyDescent="0.35"/>
    <row r="66" ht="35.15" customHeight="1" x14ac:dyDescent="0.35"/>
    <row r="67" ht="35.15" customHeight="1" x14ac:dyDescent="0.35"/>
    <row r="68" ht="35.15" customHeight="1" x14ac:dyDescent="0.35"/>
    <row r="69" ht="35.15" customHeight="1" x14ac:dyDescent="0.35"/>
    <row r="70" ht="35.15" customHeight="1" x14ac:dyDescent="0.35"/>
    <row r="71" ht="35.15" customHeight="1" x14ac:dyDescent="0.35"/>
    <row r="72" ht="35.15" customHeight="1" x14ac:dyDescent="0.35"/>
    <row r="73" ht="35.15" customHeight="1" x14ac:dyDescent="0.35"/>
    <row r="74" ht="35.15" customHeight="1" x14ac:dyDescent="0.35"/>
    <row r="75" ht="35.15" customHeight="1" x14ac:dyDescent="0.35"/>
    <row r="76" ht="35.15" customHeight="1" x14ac:dyDescent="0.35"/>
    <row r="77" ht="35.15" customHeight="1" x14ac:dyDescent="0.35"/>
    <row r="78" ht="35.15" customHeight="1" x14ac:dyDescent="0.35"/>
    <row r="79" ht="35.15" customHeight="1" x14ac:dyDescent="0.35"/>
    <row r="80" ht="35.15" customHeight="1" x14ac:dyDescent="0.35"/>
    <row r="81" ht="35.15" customHeight="1" x14ac:dyDescent="0.35"/>
    <row r="82" ht="35.15" customHeight="1" x14ac:dyDescent="0.35"/>
    <row r="83" ht="35.15" customHeight="1" x14ac:dyDescent="0.35"/>
    <row r="84" ht="35.15" customHeight="1" x14ac:dyDescent="0.35"/>
    <row r="85" ht="35.15" customHeight="1" x14ac:dyDescent="0.35"/>
    <row r="86" ht="35.15" customHeight="1" x14ac:dyDescent="0.35"/>
    <row r="87" ht="35.15" customHeight="1" x14ac:dyDescent="0.35"/>
    <row r="88" ht="35.15" customHeight="1" x14ac:dyDescent="0.35"/>
    <row r="89" ht="35.15" customHeight="1" x14ac:dyDescent="0.35"/>
    <row r="90" ht="35.15" customHeight="1" x14ac:dyDescent="0.35"/>
    <row r="91" ht="35.15" customHeight="1" x14ac:dyDescent="0.35"/>
    <row r="92" ht="35.15" customHeight="1" x14ac:dyDescent="0.35"/>
    <row r="93" ht="35.15" customHeight="1" x14ac:dyDescent="0.35"/>
    <row r="94" ht="35.15" customHeight="1" x14ac:dyDescent="0.35"/>
    <row r="95" ht="35.15" customHeight="1" x14ac:dyDescent="0.35"/>
    <row r="96" ht="35.15" customHeight="1" x14ac:dyDescent="0.35"/>
    <row r="97" ht="35.15" customHeight="1" x14ac:dyDescent="0.35"/>
    <row r="98" ht="35.15" customHeight="1" x14ac:dyDescent="0.35"/>
    <row r="99" ht="35.15" customHeight="1" x14ac:dyDescent="0.35"/>
    <row r="100" ht="35.15" customHeight="1" x14ac:dyDescent="0.35"/>
    <row r="101" ht="35.15" customHeight="1" x14ac:dyDescent="0.35"/>
    <row r="102" ht="35.15" customHeight="1" x14ac:dyDescent="0.35"/>
    <row r="103" ht="35.15" customHeight="1" x14ac:dyDescent="0.35"/>
    <row r="104" ht="35.15" customHeight="1" x14ac:dyDescent="0.35"/>
    <row r="105" ht="35.15" customHeight="1" x14ac:dyDescent="0.35"/>
    <row r="106" ht="35.15" customHeight="1" x14ac:dyDescent="0.35"/>
    <row r="107" ht="35.15" customHeight="1" x14ac:dyDescent="0.35"/>
    <row r="108" ht="35.15" customHeight="1" x14ac:dyDescent="0.35"/>
    <row r="109" ht="35.15" customHeight="1" x14ac:dyDescent="0.35"/>
    <row r="110" ht="35.15" customHeight="1" x14ac:dyDescent="0.35"/>
    <row r="111" ht="35.15" customHeight="1" x14ac:dyDescent="0.35"/>
    <row r="112" ht="35.15" customHeight="1" x14ac:dyDescent="0.35"/>
    <row r="113" ht="35.15" customHeight="1" x14ac:dyDescent="0.35"/>
    <row r="114" ht="35.15" customHeight="1" x14ac:dyDescent="0.35"/>
    <row r="115" ht="35.15" customHeight="1" x14ac:dyDescent="0.35"/>
    <row r="116" ht="35.15" customHeight="1" x14ac:dyDescent="0.35"/>
    <row r="117" ht="35.15" customHeight="1" x14ac:dyDescent="0.35"/>
    <row r="118" ht="35.15" customHeight="1" x14ac:dyDescent="0.35"/>
    <row r="119" ht="35.15" customHeight="1" x14ac:dyDescent="0.35"/>
    <row r="120" ht="35.15" customHeight="1" x14ac:dyDescent="0.35"/>
    <row r="121" ht="35.15" customHeight="1" x14ac:dyDescent="0.35"/>
    <row r="122" ht="35.15" customHeight="1" x14ac:dyDescent="0.35"/>
    <row r="123" ht="35.15" customHeight="1" x14ac:dyDescent="0.35"/>
    <row r="124" ht="35.15" customHeight="1" x14ac:dyDescent="0.35"/>
    <row r="125" ht="35.15" customHeight="1" x14ac:dyDescent="0.35"/>
    <row r="126" ht="35.15" customHeight="1" x14ac:dyDescent="0.35"/>
    <row r="127" ht="35.15" customHeight="1" x14ac:dyDescent="0.35"/>
    <row r="128" ht="35.15" customHeight="1" x14ac:dyDescent="0.35"/>
    <row r="129" ht="35.15" customHeight="1" x14ac:dyDescent="0.35"/>
    <row r="130" ht="35.15" customHeight="1" x14ac:dyDescent="0.35"/>
    <row r="131" ht="35.15" customHeight="1" x14ac:dyDescent="0.35"/>
    <row r="132" ht="35.15" customHeight="1" x14ac:dyDescent="0.35"/>
    <row r="133" ht="35.15" customHeight="1" x14ac:dyDescent="0.35"/>
    <row r="134" ht="35.15" customHeight="1" x14ac:dyDescent="0.35"/>
    <row r="135" ht="35.15" customHeight="1" x14ac:dyDescent="0.35"/>
    <row r="136" ht="35.15" customHeight="1" x14ac:dyDescent="0.35"/>
    <row r="137" ht="35.15" customHeight="1" x14ac:dyDescent="0.35"/>
    <row r="138" ht="35.15" customHeight="1" x14ac:dyDescent="0.35"/>
    <row r="139" ht="35.15" customHeight="1" x14ac:dyDescent="0.35"/>
    <row r="140" ht="35.15" customHeight="1" x14ac:dyDescent="0.35"/>
    <row r="141" ht="35.15" customHeight="1" x14ac:dyDescent="0.35"/>
    <row r="142" ht="35.15" customHeight="1" x14ac:dyDescent="0.35"/>
    <row r="143" ht="35.15" customHeight="1" x14ac:dyDescent="0.35"/>
    <row r="144" ht="35.15" customHeight="1" x14ac:dyDescent="0.35"/>
    <row r="145" ht="35.15" customHeight="1" x14ac:dyDescent="0.35"/>
    <row r="146" ht="35.15" customHeight="1" x14ac:dyDescent="0.35"/>
    <row r="147" ht="35.15" customHeight="1" x14ac:dyDescent="0.35"/>
    <row r="148" ht="35.15" customHeight="1" x14ac:dyDescent="0.35"/>
    <row r="149" ht="35.15" customHeight="1" x14ac:dyDescent="0.35"/>
    <row r="150" ht="35.15" customHeight="1" x14ac:dyDescent="0.35"/>
    <row r="151" ht="35.15" customHeight="1" x14ac:dyDescent="0.35"/>
    <row r="152" ht="35.15" customHeight="1" x14ac:dyDescent="0.35"/>
    <row r="153" ht="35.15" customHeight="1" x14ac:dyDescent="0.35"/>
    <row r="154" ht="35.15" customHeight="1" x14ac:dyDescent="0.35"/>
    <row r="155" ht="35.15" customHeight="1" x14ac:dyDescent="0.35"/>
    <row r="156" ht="35.15" customHeight="1" x14ac:dyDescent="0.35"/>
    <row r="157" ht="35.15" customHeight="1" x14ac:dyDescent="0.35"/>
    <row r="158" ht="35.15" customHeight="1" x14ac:dyDescent="0.35"/>
    <row r="159" ht="35.15" customHeight="1" x14ac:dyDescent="0.35"/>
    <row r="160" ht="35.15" customHeight="1" x14ac:dyDescent="0.35"/>
    <row r="161" ht="35.15" customHeight="1" x14ac:dyDescent="0.35"/>
    <row r="162" ht="35.15" customHeight="1" x14ac:dyDescent="0.35"/>
    <row r="163" ht="35.15" customHeight="1" x14ac:dyDescent="0.35"/>
    <row r="164" ht="35.15" customHeight="1" x14ac:dyDescent="0.35"/>
    <row r="165" ht="35.15" customHeight="1" x14ac:dyDescent="0.35"/>
    <row r="166" ht="35.15" customHeight="1" x14ac:dyDescent="0.35"/>
    <row r="167" ht="35.15" customHeight="1" x14ac:dyDescent="0.35"/>
    <row r="168" ht="35.15" customHeight="1" x14ac:dyDescent="0.35"/>
    <row r="169" ht="35.15" customHeight="1" x14ac:dyDescent="0.35"/>
    <row r="170" ht="35.15" customHeight="1" x14ac:dyDescent="0.35"/>
    <row r="171" ht="35.15" customHeight="1" x14ac:dyDescent="0.35"/>
    <row r="172" ht="35.15" customHeight="1" x14ac:dyDescent="0.35"/>
    <row r="173" ht="35.15" customHeight="1" x14ac:dyDescent="0.35"/>
    <row r="174" ht="35.15" customHeight="1" x14ac:dyDescent="0.35"/>
    <row r="175" ht="35.15" customHeight="1" x14ac:dyDescent="0.35"/>
    <row r="176" ht="35.15" customHeight="1" x14ac:dyDescent="0.35"/>
    <row r="177" ht="35.15" customHeight="1" x14ac:dyDescent="0.35"/>
    <row r="178" ht="35.15" customHeight="1" x14ac:dyDescent="0.35"/>
    <row r="179" ht="35.15" customHeight="1" x14ac:dyDescent="0.35"/>
    <row r="180" ht="35.15" customHeight="1" x14ac:dyDescent="0.35"/>
    <row r="181" ht="35.15" customHeight="1" x14ac:dyDescent="0.35"/>
    <row r="182" ht="35.15" customHeight="1" x14ac:dyDescent="0.35"/>
    <row r="183" ht="35.15" customHeight="1" x14ac:dyDescent="0.35"/>
    <row r="184" ht="35.15" customHeight="1" x14ac:dyDescent="0.35"/>
    <row r="185" ht="35.15" customHeight="1" x14ac:dyDescent="0.35"/>
    <row r="186" ht="35.15" customHeight="1" x14ac:dyDescent="0.35"/>
    <row r="187" ht="35.15" customHeight="1" x14ac:dyDescent="0.35"/>
    <row r="188" ht="35.15" customHeight="1" x14ac:dyDescent="0.35"/>
    <row r="189" ht="35.15" customHeight="1" x14ac:dyDescent="0.35"/>
    <row r="190" ht="35.15" customHeight="1" x14ac:dyDescent="0.35"/>
    <row r="191" ht="35.15" customHeight="1" x14ac:dyDescent="0.35"/>
    <row r="192" ht="35.15" customHeight="1" x14ac:dyDescent="0.35"/>
    <row r="193" ht="35.15" customHeight="1" x14ac:dyDescent="0.35"/>
    <row r="194" ht="35.15" customHeight="1" x14ac:dyDescent="0.35"/>
    <row r="195" ht="35.15" customHeight="1" x14ac:dyDescent="0.35"/>
    <row r="196" ht="35.15" customHeight="1" x14ac:dyDescent="0.35"/>
    <row r="197" ht="35.15" customHeight="1" x14ac:dyDescent="0.35"/>
    <row r="198" ht="35.15" customHeight="1" x14ac:dyDescent="0.35"/>
    <row r="199" ht="35.15" customHeight="1" x14ac:dyDescent="0.35"/>
    <row r="200" ht="35.15" customHeight="1" x14ac:dyDescent="0.35"/>
    <row r="201" ht="35.15" customHeight="1" x14ac:dyDescent="0.35"/>
    <row r="202" ht="35.15" customHeight="1" x14ac:dyDescent="0.35"/>
    <row r="203" ht="35.15" customHeight="1" x14ac:dyDescent="0.35"/>
    <row r="204" ht="35.15" customHeight="1" x14ac:dyDescent="0.35"/>
    <row r="205" ht="35.15" customHeight="1" x14ac:dyDescent="0.35"/>
    <row r="206" ht="35.15" customHeight="1" x14ac:dyDescent="0.35"/>
    <row r="207" ht="35.15" customHeight="1" x14ac:dyDescent="0.35"/>
    <row r="208" ht="35.15" customHeight="1" x14ac:dyDescent="0.35"/>
    <row r="209" ht="35.15" customHeight="1" x14ac:dyDescent="0.35"/>
    <row r="210" ht="35.15" customHeight="1" x14ac:dyDescent="0.35"/>
    <row r="211" ht="35.15" customHeight="1" x14ac:dyDescent="0.35"/>
    <row r="212" ht="35.15" customHeight="1" x14ac:dyDescent="0.35"/>
    <row r="213" ht="35.15" customHeight="1" x14ac:dyDescent="0.35"/>
    <row r="214" ht="35.15" customHeight="1" x14ac:dyDescent="0.35"/>
    <row r="215" ht="35.15" customHeight="1" x14ac:dyDescent="0.35"/>
    <row r="216" ht="35.15" customHeight="1" x14ac:dyDescent="0.35"/>
    <row r="217" ht="35.15" customHeight="1" x14ac:dyDescent="0.35"/>
    <row r="218" ht="35.15" customHeight="1" x14ac:dyDescent="0.35"/>
    <row r="219" ht="35.15" customHeight="1" x14ac:dyDescent="0.35"/>
    <row r="220" ht="35.15" customHeight="1" x14ac:dyDescent="0.35"/>
    <row r="221" ht="35.15" customHeight="1" x14ac:dyDescent="0.35"/>
    <row r="222" ht="35.15" customHeight="1" x14ac:dyDescent="0.35"/>
    <row r="223" ht="35.15" customHeight="1" x14ac:dyDescent="0.35"/>
    <row r="224" ht="35.15" customHeight="1" x14ac:dyDescent="0.35"/>
    <row r="225" ht="35.15" customHeight="1" x14ac:dyDescent="0.35"/>
    <row r="226" ht="35.15" customHeight="1" x14ac:dyDescent="0.35"/>
    <row r="227" ht="35.15" customHeight="1" x14ac:dyDescent="0.35"/>
    <row r="228" ht="35.15" customHeight="1" x14ac:dyDescent="0.35"/>
    <row r="229" ht="35.15" customHeight="1" x14ac:dyDescent="0.35"/>
    <row r="230" ht="35.15" customHeight="1" x14ac:dyDescent="0.35"/>
    <row r="231" ht="35.15" customHeight="1" x14ac:dyDescent="0.35"/>
    <row r="232" ht="35.15" customHeight="1" x14ac:dyDescent="0.35"/>
    <row r="233" ht="35.15" customHeight="1" x14ac:dyDescent="0.35"/>
    <row r="234" ht="35.15" customHeight="1" x14ac:dyDescent="0.35"/>
    <row r="235" ht="35.15" customHeight="1" x14ac:dyDescent="0.35"/>
    <row r="236" ht="35.15" customHeight="1" x14ac:dyDescent="0.35"/>
    <row r="237" ht="35.15" customHeight="1" x14ac:dyDescent="0.35"/>
    <row r="238" ht="35.15" customHeight="1" x14ac:dyDescent="0.35"/>
    <row r="239" ht="35.15" customHeight="1" x14ac:dyDescent="0.35"/>
    <row r="240" ht="35.15" customHeight="1" x14ac:dyDescent="0.35"/>
    <row r="241" ht="35.15" customHeight="1" x14ac:dyDescent="0.35"/>
    <row r="242" ht="35.15" customHeight="1" x14ac:dyDescent="0.35"/>
    <row r="243" ht="35.15" customHeight="1" x14ac:dyDescent="0.35"/>
    <row r="244" ht="35.15" customHeight="1" x14ac:dyDescent="0.35"/>
    <row r="245" ht="35.15" customHeight="1" x14ac:dyDescent="0.35"/>
    <row r="246" ht="35.15" customHeight="1" x14ac:dyDescent="0.35"/>
    <row r="247" ht="35.15" customHeight="1" x14ac:dyDescent="0.35"/>
    <row r="248" ht="35.15" customHeight="1" x14ac:dyDescent="0.35"/>
    <row r="249" ht="35.15" customHeight="1" x14ac:dyDescent="0.35"/>
    <row r="250" ht="35.15" customHeight="1" x14ac:dyDescent="0.35"/>
    <row r="251" ht="35.15" customHeight="1" x14ac:dyDescent="0.35"/>
    <row r="252" ht="35.15" customHeight="1" x14ac:dyDescent="0.35"/>
    <row r="253" ht="35.15" customHeight="1" x14ac:dyDescent="0.35"/>
    <row r="254" ht="35.15" customHeight="1" x14ac:dyDescent="0.35"/>
    <row r="255" ht="35.15" customHeight="1" x14ac:dyDescent="0.35"/>
    <row r="256" ht="35.15" customHeight="1" x14ac:dyDescent="0.35"/>
    <row r="257" ht="35.15" customHeight="1" x14ac:dyDescent="0.35"/>
    <row r="258" ht="35.15" customHeight="1" x14ac:dyDescent="0.35"/>
    <row r="259" ht="35.15" customHeight="1" x14ac:dyDescent="0.35"/>
    <row r="260" ht="35.15" customHeight="1" x14ac:dyDescent="0.35"/>
    <row r="261" ht="35.15" customHeight="1" x14ac:dyDescent="0.35"/>
    <row r="262" ht="35.15" customHeight="1" x14ac:dyDescent="0.35"/>
    <row r="263" ht="35.15" customHeight="1" x14ac:dyDescent="0.35"/>
    <row r="264" ht="35.15" customHeight="1" x14ac:dyDescent="0.35"/>
    <row r="265" ht="35.15" customHeight="1" x14ac:dyDescent="0.35"/>
    <row r="266" ht="35.15" customHeight="1" x14ac:dyDescent="0.35"/>
    <row r="267" ht="35.15" customHeight="1" x14ac:dyDescent="0.35"/>
    <row r="268" ht="35.15" customHeight="1" x14ac:dyDescent="0.35"/>
    <row r="269" ht="35.15" customHeight="1" x14ac:dyDescent="0.35"/>
    <row r="270" ht="35.15" customHeight="1" x14ac:dyDescent="0.35"/>
    <row r="271" ht="35.15" customHeight="1" x14ac:dyDescent="0.35"/>
    <row r="272" ht="35.15" customHeight="1" x14ac:dyDescent="0.35"/>
    <row r="273" ht="35.15" customHeight="1" x14ac:dyDescent="0.35"/>
    <row r="274" ht="35.15" customHeight="1" x14ac:dyDescent="0.35"/>
    <row r="275" ht="35.15" customHeight="1" x14ac:dyDescent="0.35"/>
    <row r="276" ht="35.15" customHeight="1" x14ac:dyDescent="0.35"/>
    <row r="277" ht="35.15" customHeight="1" x14ac:dyDescent="0.35"/>
    <row r="278" ht="35.15" customHeight="1" x14ac:dyDescent="0.35"/>
    <row r="279" ht="35.15" customHeight="1" x14ac:dyDescent="0.35"/>
    <row r="280" ht="35.15" customHeight="1" x14ac:dyDescent="0.35"/>
    <row r="281" ht="35.15" customHeight="1" x14ac:dyDescent="0.35"/>
    <row r="282" ht="35.15" customHeight="1" x14ac:dyDescent="0.35"/>
    <row r="283" ht="35.15" customHeight="1" x14ac:dyDescent="0.35"/>
    <row r="284" ht="35.15" customHeight="1" x14ac:dyDescent="0.35"/>
    <row r="285" ht="35.15" customHeight="1" x14ac:dyDescent="0.35"/>
    <row r="286" ht="35.15" customHeight="1" x14ac:dyDescent="0.35"/>
    <row r="287" ht="35.15" customHeight="1" x14ac:dyDescent="0.35"/>
    <row r="288" ht="35.15" customHeight="1" x14ac:dyDescent="0.35"/>
    <row r="289" ht="35.15" customHeight="1" x14ac:dyDescent="0.35"/>
    <row r="290" ht="35.15" customHeight="1" x14ac:dyDescent="0.35"/>
    <row r="291" ht="35.15" customHeight="1" x14ac:dyDescent="0.35"/>
    <row r="292" ht="35.15" customHeight="1" x14ac:dyDescent="0.35"/>
    <row r="293" ht="35.15" customHeight="1" x14ac:dyDescent="0.35"/>
    <row r="294" ht="35.15" customHeight="1" x14ac:dyDescent="0.35"/>
    <row r="295" ht="35.15" customHeight="1" x14ac:dyDescent="0.35"/>
    <row r="296" ht="35.15" customHeight="1" x14ac:dyDescent="0.35"/>
    <row r="297" ht="35.15" customHeight="1" x14ac:dyDescent="0.35"/>
    <row r="298" ht="35.15" customHeight="1" x14ac:dyDescent="0.35"/>
    <row r="299" ht="35.15" customHeight="1" x14ac:dyDescent="0.35"/>
    <row r="300" ht="35.15" customHeight="1" x14ac:dyDescent="0.35"/>
    <row r="301" ht="35.15" customHeight="1" x14ac:dyDescent="0.35"/>
    <row r="302" ht="35.15" customHeight="1" x14ac:dyDescent="0.35"/>
    <row r="303" ht="35.15" customHeight="1" x14ac:dyDescent="0.35"/>
    <row r="304" ht="35.15" customHeight="1" x14ac:dyDescent="0.35"/>
    <row r="305" ht="35.15" customHeight="1" x14ac:dyDescent="0.35"/>
    <row r="306" ht="35.15" customHeight="1" x14ac:dyDescent="0.35"/>
    <row r="307" ht="35.15" customHeight="1" x14ac:dyDescent="0.35"/>
    <row r="308" ht="35.15" customHeight="1" x14ac:dyDescent="0.35"/>
    <row r="309" ht="35.15" customHeight="1" x14ac:dyDescent="0.35"/>
    <row r="310" ht="35.15" customHeight="1" x14ac:dyDescent="0.35"/>
    <row r="311" ht="35.15" customHeight="1" x14ac:dyDescent="0.35"/>
    <row r="312" ht="35.15" customHeight="1" x14ac:dyDescent="0.35"/>
    <row r="313" ht="35.15" customHeight="1" x14ac:dyDescent="0.35"/>
    <row r="314" ht="35.15" customHeight="1" x14ac:dyDescent="0.35"/>
    <row r="315" ht="35.15" customHeight="1" x14ac:dyDescent="0.35"/>
    <row r="316" ht="35.15" customHeight="1" x14ac:dyDescent="0.35"/>
    <row r="317" ht="35.15" customHeight="1" x14ac:dyDescent="0.35"/>
    <row r="318" ht="35.15" customHeight="1" x14ac:dyDescent="0.35"/>
    <row r="319" ht="35.15" customHeight="1" x14ac:dyDescent="0.35"/>
    <row r="320" ht="35.15" customHeight="1" x14ac:dyDescent="0.35"/>
    <row r="321" ht="35.15" customHeight="1" x14ac:dyDescent="0.35"/>
    <row r="322" ht="35.15" customHeight="1" x14ac:dyDescent="0.35"/>
    <row r="323" ht="35.15" customHeight="1" x14ac:dyDescent="0.35"/>
    <row r="324" ht="35.15" customHeight="1" x14ac:dyDescent="0.35"/>
    <row r="325" ht="35.15" customHeight="1" x14ac:dyDescent="0.35"/>
    <row r="326" ht="35.15" customHeight="1" x14ac:dyDescent="0.35"/>
    <row r="327" ht="35.15" customHeight="1" x14ac:dyDescent="0.35"/>
    <row r="328" ht="35.15" customHeight="1" x14ac:dyDescent="0.35"/>
    <row r="329" ht="35.15" customHeight="1" x14ac:dyDescent="0.35"/>
    <row r="330" ht="35.15" customHeight="1" x14ac:dyDescent="0.35"/>
    <row r="331" ht="35.15" customHeight="1" x14ac:dyDescent="0.35"/>
    <row r="332" ht="35.15" customHeight="1" x14ac:dyDescent="0.35"/>
    <row r="333" ht="35.15" customHeight="1" x14ac:dyDescent="0.35"/>
    <row r="334" ht="35.15" customHeight="1" x14ac:dyDescent="0.35"/>
    <row r="335" ht="35.15" customHeight="1" x14ac:dyDescent="0.35"/>
    <row r="336" ht="35.15" customHeight="1" x14ac:dyDescent="0.35"/>
    <row r="337" ht="35.15" customHeight="1" x14ac:dyDescent="0.35"/>
    <row r="338" ht="35.15" customHeight="1" x14ac:dyDescent="0.35"/>
    <row r="339" ht="35.15" customHeight="1" x14ac:dyDescent="0.35"/>
    <row r="340" ht="35.15" customHeight="1" x14ac:dyDescent="0.35"/>
    <row r="341" ht="35.15" customHeight="1" x14ac:dyDescent="0.35"/>
    <row r="342" ht="35.15" customHeight="1" x14ac:dyDescent="0.35"/>
    <row r="343" ht="35.15" customHeight="1" x14ac:dyDescent="0.35"/>
    <row r="344" ht="35.15" customHeight="1" x14ac:dyDescent="0.35"/>
    <row r="345" ht="35.15" customHeight="1" x14ac:dyDescent="0.35"/>
    <row r="346" ht="35.15" customHeight="1" x14ac:dyDescent="0.35"/>
    <row r="347" ht="35.15" customHeight="1" x14ac:dyDescent="0.35"/>
    <row r="348" ht="35.15" customHeight="1" x14ac:dyDescent="0.35"/>
    <row r="349" ht="35.15" customHeight="1" x14ac:dyDescent="0.35"/>
    <row r="350" ht="35.15" customHeight="1" x14ac:dyDescent="0.35"/>
    <row r="351" ht="35.15" customHeight="1" x14ac:dyDescent="0.35"/>
    <row r="352" ht="35.15" customHeight="1" x14ac:dyDescent="0.35"/>
    <row r="353" ht="35.15" customHeight="1" x14ac:dyDescent="0.35"/>
    <row r="354" ht="35.15" customHeight="1" x14ac:dyDescent="0.35"/>
    <row r="355" ht="35.15" customHeight="1" x14ac:dyDescent="0.35"/>
    <row r="356" ht="35.15" customHeight="1" x14ac:dyDescent="0.35"/>
    <row r="357" ht="35.15" customHeight="1" x14ac:dyDescent="0.35"/>
    <row r="358" ht="35.15" customHeight="1" x14ac:dyDescent="0.35"/>
    <row r="359" ht="35.15" customHeight="1" x14ac:dyDescent="0.35"/>
    <row r="360" ht="35.15" customHeight="1" x14ac:dyDescent="0.35"/>
    <row r="361" ht="35.15" customHeight="1" x14ac:dyDescent="0.35"/>
    <row r="362" ht="35.15" customHeight="1" x14ac:dyDescent="0.35"/>
    <row r="363" ht="35.15" customHeight="1" x14ac:dyDescent="0.35"/>
    <row r="364" ht="35.15" customHeight="1" x14ac:dyDescent="0.35"/>
    <row r="365" ht="35.15" customHeight="1" x14ac:dyDescent="0.35"/>
    <row r="366" ht="35.15" customHeight="1" x14ac:dyDescent="0.35"/>
    <row r="367" ht="35.15" customHeight="1" x14ac:dyDescent="0.35"/>
    <row r="368" ht="35.15" customHeight="1" x14ac:dyDescent="0.35"/>
    <row r="369" ht="35.15" customHeight="1" x14ac:dyDescent="0.35"/>
    <row r="370" ht="35.15" customHeight="1" x14ac:dyDescent="0.35"/>
    <row r="371" ht="35.15" customHeight="1" x14ac:dyDescent="0.35"/>
    <row r="372" ht="35.15" customHeight="1" x14ac:dyDescent="0.35"/>
    <row r="373" ht="35.15" customHeight="1" x14ac:dyDescent="0.35"/>
    <row r="374" ht="35.15" customHeight="1" x14ac:dyDescent="0.35"/>
    <row r="375" ht="35.15" customHeight="1" x14ac:dyDescent="0.35"/>
    <row r="376" ht="35.15" customHeight="1" x14ac:dyDescent="0.35"/>
    <row r="377" ht="35.15" customHeight="1" x14ac:dyDescent="0.35"/>
    <row r="378" ht="35.15" customHeight="1" x14ac:dyDescent="0.35"/>
    <row r="379" ht="35.15" customHeight="1" x14ac:dyDescent="0.35"/>
    <row r="380" ht="35.15" customHeight="1" x14ac:dyDescent="0.35"/>
    <row r="381" ht="35.15" customHeight="1" x14ac:dyDescent="0.35"/>
    <row r="382" ht="35.15" customHeight="1" x14ac:dyDescent="0.35"/>
    <row r="383" ht="35.15" customHeight="1" x14ac:dyDescent="0.35"/>
    <row r="384" ht="35.15" customHeight="1" x14ac:dyDescent="0.35"/>
    <row r="385" ht="35.15" customHeight="1" x14ac:dyDescent="0.35"/>
    <row r="386" ht="35.15" customHeight="1" x14ac:dyDescent="0.35"/>
    <row r="387" ht="35.15" customHeight="1" x14ac:dyDescent="0.35"/>
    <row r="388" ht="35.15" customHeight="1" x14ac:dyDescent="0.35"/>
    <row r="389" ht="35.15" customHeight="1" x14ac:dyDescent="0.35"/>
    <row r="390" ht="35.15" customHeight="1" x14ac:dyDescent="0.35"/>
    <row r="391" ht="35.15" customHeight="1" x14ac:dyDescent="0.35"/>
    <row r="392" ht="35.15" customHeight="1" x14ac:dyDescent="0.35"/>
    <row r="393" ht="35.15" customHeight="1" x14ac:dyDescent="0.35"/>
    <row r="394" ht="35.15" customHeight="1" x14ac:dyDescent="0.35"/>
    <row r="395" ht="35.15" customHeight="1" x14ac:dyDescent="0.35"/>
    <row r="396" ht="35.15" customHeight="1" x14ac:dyDescent="0.35"/>
    <row r="397" ht="35.15" customHeight="1" x14ac:dyDescent="0.35"/>
    <row r="398" ht="35.15" customHeight="1" x14ac:dyDescent="0.35"/>
    <row r="399" ht="35.15" customHeight="1" x14ac:dyDescent="0.35"/>
    <row r="400" ht="35.15" customHeight="1" x14ac:dyDescent="0.35"/>
    <row r="401" ht="35.15" customHeight="1" x14ac:dyDescent="0.35"/>
    <row r="402" ht="35.15" customHeight="1" x14ac:dyDescent="0.35"/>
    <row r="403" ht="35.15" customHeight="1" x14ac:dyDescent="0.35"/>
  </sheetData>
  <sheetProtection password="A663" sheet="1" objects="1" scenarios="1"/>
  <mergeCells count="3">
    <mergeCell ref="M1:N1"/>
    <mergeCell ref="B2:L2"/>
    <mergeCell ref="M2:N2"/>
  </mergeCells>
  <dataValidations count="2">
    <dataValidation allowBlank="1" showInputMessage="1" sqref="C23:E31 C7:E22" xr:uid="{00000000-0002-0000-0D00-000000000000}"/>
    <dataValidation allowBlank="1" showErrorMessage="1" sqref="B7:B13" xr:uid="{00000000-0002-0000-0D00-000001000000}"/>
  </dataValidation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G163"/>
  <sheetViews>
    <sheetView workbookViewId="0">
      <selection activeCell="J15" sqref="J15"/>
    </sheetView>
  </sheetViews>
  <sheetFormatPr defaultColWidth="9.1796875" defaultRowHeight="12.5" x14ac:dyDescent="0.25"/>
  <cols>
    <col min="1" max="1" width="22.7265625" style="99" customWidth="1"/>
    <col min="2" max="2" width="49.54296875" style="140" bestFit="1" customWidth="1"/>
    <col min="3" max="3" width="38.54296875" style="99" customWidth="1"/>
    <col min="4" max="4" width="18" style="99" customWidth="1"/>
    <col min="5" max="5" width="19.7265625" style="100" customWidth="1"/>
    <col min="6" max="6" width="18.453125" style="99" bestFit="1" customWidth="1"/>
    <col min="7" max="16384" width="9.1796875" style="99"/>
  </cols>
  <sheetData>
    <row r="1" spans="1:7" ht="25.5" customHeight="1" x14ac:dyDescent="0.25"/>
    <row r="2" spans="1:7" ht="9.75" customHeight="1" x14ac:dyDescent="0.25"/>
    <row r="3" spans="1:7" ht="57.75" customHeight="1" x14ac:dyDescent="0.25">
      <c r="A3" s="101"/>
      <c r="B3" s="182"/>
      <c r="C3" s="182"/>
      <c r="D3" s="182"/>
      <c r="E3" s="182"/>
      <c r="F3" s="183"/>
    </row>
    <row r="4" spans="1:7" ht="9" customHeight="1" x14ac:dyDescent="0.25"/>
    <row r="5" spans="1:7" ht="9" customHeight="1" x14ac:dyDescent="0.25"/>
    <row r="6" spans="1:7" ht="9" customHeight="1" x14ac:dyDescent="0.25"/>
    <row r="7" spans="1:7" s="111" customFormat="1" ht="32.25" customHeight="1" x14ac:dyDescent="0.35">
      <c r="A7" s="143" t="s">
        <v>151</v>
      </c>
      <c r="B7" s="141" t="s">
        <v>152</v>
      </c>
      <c r="C7" s="144" t="s">
        <v>124</v>
      </c>
      <c r="D7" s="144" t="s">
        <v>153</v>
      </c>
      <c r="E7" s="144" t="s">
        <v>154</v>
      </c>
      <c r="F7" s="121" t="s">
        <v>560</v>
      </c>
    </row>
    <row r="8" spans="1:7" s="103" customFormat="1" ht="25" customHeight="1" x14ac:dyDescent="0.3">
      <c r="A8" s="122" t="s">
        <v>656</v>
      </c>
      <c r="B8" s="134" t="str">
        <f>Minerals!B7</f>
        <v>ZINC</v>
      </c>
      <c r="C8" s="184" t="e">
        <f>#REF!</f>
        <v>#REF!</v>
      </c>
      <c r="D8" s="129" t="str">
        <f>Minerals!E7</f>
        <v>mg100g</v>
      </c>
      <c r="E8" s="130" t="str">
        <f>Minerals!H7</f>
        <v>AOAC-2011.14</v>
      </c>
      <c r="F8" s="131">
        <v>0.5</v>
      </c>
    </row>
    <row r="9" spans="1:7" s="103" customFormat="1" ht="25" customHeight="1" x14ac:dyDescent="0.3">
      <c r="A9" s="122" t="s">
        <v>656</v>
      </c>
      <c r="B9" s="134" t="str">
        <f>Minerals!B8</f>
        <v>PHOSPHORUS</v>
      </c>
      <c r="C9" s="184"/>
      <c r="D9" s="129" t="str">
        <f>Minerals!E8</f>
        <v>mg100g</v>
      </c>
      <c r="E9" s="130" t="str">
        <f>Minerals!H8</f>
        <v>AOAC-2011.14</v>
      </c>
      <c r="F9" s="132">
        <v>10</v>
      </c>
    </row>
    <row r="10" spans="1:7" s="103" customFormat="1" ht="25" customHeight="1" x14ac:dyDescent="0.3">
      <c r="A10" s="122" t="s">
        <v>656</v>
      </c>
      <c r="B10" s="134" t="str">
        <f>Minerals!B9</f>
        <v>MANGANESE</v>
      </c>
      <c r="C10" s="184"/>
      <c r="D10" s="129" t="str">
        <f>Minerals!E9</f>
        <v>µg100g</v>
      </c>
      <c r="E10" s="130" t="str">
        <f>Minerals!H9</f>
        <v>AOAC-2011.14</v>
      </c>
      <c r="F10" s="132">
        <v>5</v>
      </c>
      <c r="G10" s="106"/>
    </row>
    <row r="11" spans="1:7" s="103" customFormat="1" ht="25" customHeight="1" x14ac:dyDescent="0.3">
      <c r="A11" s="122" t="s">
        <v>656</v>
      </c>
      <c r="B11" s="134" t="str">
        <f>Minerals!B10</f>
        <v>IRON</v>
      </c>
      <c r="C11" s="184"/>
      <c r="D11" s="129" t="str">
        <f>Minerals!E10</f>
        <v>mg100g</v>
      </c>
      <c r="E11" s="130" t="str">
        <f>Minerals!H10</f>
        <v>AOAC-2011.14</v>
      </c>
      <c r="F11" s="133">
        <v>1</v>
      </c>
      <c r="G11" s="106"/>
    </row>
    <row r="12" spans="1:7" s="103" customFormat="1" ht="25" customHeight="1" x14ac:dyDescent="0.3">
      <c r="A12" s="122" t="s">
        <v>656</v>
      </c>
      <c r="B12" s="134" t="str">
        <f>Minerals!B11</f>
        <v>MAGNESIUM</v>
      </c>
      <c r="C12" s="184"/>
      <c r="D12" s="129" t="str">
        <f>Minerals!E11</f>
        <v>mg100g</v>
      </c>
      <c r="E12" s="130" t="str">
        <f>Minerals!H11</f>
        <v>AOAC-2011.14</v>
      </c>
      <c r="F12" s="132">
        <v>5</v>
      </c>
    </row>
    <row r="13" spans="1:7" s="103" customFormat="1" ht="25" customHeight="1" x14ac:dyDescent="0.3">
      <c r="A13" s="122" t="s">
        <v>656</v>
      </c>
      <c r="B13" s="134" t="str">
        <f>Minerals!B12</f>
        <v>COPPER</v>
      </c>
      <c r="C13" s="184"/>
      <c r="D13" s="129" t="str">
        <f>Minerals!E12</f>
        <v>mg100g</v>
      </c>
      <c r="E13" s="130" t="str">
        <f>Minerals!H12</f>
        <v>AOAC-2011.14</v>
      </c>
      <c r="F13" s="131">
        <v>0.2</v>
      </c>
    </row>
    <row r="14" spans="1:7" s="103" customFormat="1" ht="25" customHeight="1" x14ac:dyDescent="0.3">
      <c r="A14" s="122" t="s">
        <v>656</v>
      </c>
      <c r="B14" s="134" t="str">
        <f>Minerals!B13</f>
        <v>CALCIUM</v>
      </c>
      <c r="C14" s="184"/>
      <c r="D14" s="129" t="str">
        <f>Minerals!E13</f>
        <v>mg100g</v>
      </c>
      <c r="E14" s="130" t="str">
        <f>Minerals!H13</f>
        <v>AOAC-2011.14</v>
      </c>
      <c r="F14" s="133">
        <v>15</v>
      </c>
    </row>
    <row r="15" spans="1:7" s="103" customFormat="1" ht="25" customHeight="1" x14ac:dyDescent="0.3">
      <c r="A15" s="122" t="s">
        <v>656</v>
      </c>
      <c r="B15" s="134" t="str">
        <f>Minerals!B14</f>
        <v>SODIUM</v>
      </c>
      <c r="C15" s="184"/>
      <c r="D15" s="129" t="str">
        <f>Minerals!E14</f>
        <v>mg100g</v>
      </c>
      <c r="E15" s="130" t="str">
        <f>Minerals!H14</f>
        <v>AOAC-2011.14</v>
      </c>
      <c r="F15" s="131">
        <v>10</v>
      </c>
    </row>
    <row r="16" spans="1:7" s="103" customFormat="1" ht="25" customHeight="1" x14ac:dyDescent="0.3">
      <c r="A16" s="122" t="s">
        <v>656</v>
      </c>
      <c r="B16" s="134" t="str">
        <f>Minerals!B15</f>
        <v>POTASSIUM</v>
      </c>
      <c r="C16" s="184"/>
      <c r="D16" s="129" t="str">
        <f>Minerals!E15</f>
        <v>mg100g</v>
      </c>
      <c r="E16" s="130" t="str">
        <f>Minerals!H15</f>
        <v>AOAC-2011.14</v>
      </c>
      <c r="F16" s="133">
        <v>20</v>
      </c>
    </row>
    <row r="17" spans="1:6" s="103" customFormat="1" ht="25" customHeight="1" x14ac:dyDescent="0.3">
      <c r="A17" s="136" t="s">
        <v>8</v>
      </c>
      <c r="B17" s="134" t="str">
        <f>'Total Nitrogen'!B7</f>
        <v>NITROGEN, TOTAL</v>
      </c>
      <c r="C17" s="130" t="e">
        <f>#REF!</f>
        <v>#REF!</v>
      </c>
      <c r="D17" s="129" t="str">
        <f>'Total Nitrogen'!E7</f>
        <v>g/100g</v>
      </c>
      <c r="E17" s="130" t="e">
        <f>#REF!</f>
        <v>#REF!</v>
      </c>
      <c r="F17" s="135">
        <v>0.1</v>
      </c>
    </row>
    <row r="18" spans="1:6" s="103" customFormat="1" ht="25" customHeight="1" x14ac:dyDescent="0.3">
      <c r="A18" s="136" t="s">
        <v>8</v>
      </c>
      <c r="B18" s="142" t="str">
        <f>Macronutrients!B7</f>
        <v>Fructose (Free)</v>
      </c>
      <c r="C18" s="185" t="e">
        <f>#REF!</f>
        <v>#REF!</v>
      </c>
      <c r="D18" s="129" t="str">
        <f>Macronutrients!E7</f>
        <v>g/100g</v>
      </c>
      <c r="E18" s="130" t="str">
        <f>Macronutrients!H7</f>
        <v>LI-00.544-04</v>
      </c>
      <c r="F18" s="131">
        <v>0.4</v>
      </c>
    </row>
    <row r="19" spans="1:6" s="103" customFormat="1" ht="25" customHeight="1" x14ac:dyDescent="0.3">
      <c r="A19" s="136" t="s">
        <v>8</v>
      </c>
      <c r="B19" s="142" t="str">
        <f>Macronutrients!B8</f>
        <v>Glucose, D (Free)</v>
      </c>
      <c r="C19" s="186"/>
      <c r="D19" s="129" t="str">
        <f>Macronutrients!E8</f>
        <v>g/100g</v>
      </c>
      <c r="E19" s="130" t="str">
        <f>Macronutrients!H8</f>
        <v>LI-00.544-04</v>
      </c>
      <c r="F19" s="131">
        <v>0.5</v>
      </c>
    </row>
    <row r="20" spans="1:6" s="103" customFormat="1" ht="25" customHeight="1" x14ac:dyDescent="0.3">
      <c r="A20" s="136" t="s">
        <v>8</v>
      </c>
      <c r="B20" s="142" t="str">
        <f>Macronutrients!B9</f>
        <v>Sucrose (saccharose) (Free)</v>
      </c>
      <c r="C20" s="186"/>
      <c r="D20" s="129" t="str">
        <f>Macronutrients!E9</f>
        <v>g/100g</v>
      </c>
      <c r="E20" s="130" t="str">
        <f>Macronutrients!H9</f>
        <v>LI-00.544-04</v>
      </c>
      <c r="F20" s="131">
        <v>0.5</v>
      </c>
    </row>
    <row r="21" spans="1:6" s="103" customFormat="1" ht="25" customHeight="1" x14ac:dyDescent="0.3">
      <c r="A21" s="136" t="s">
        <v>8</v>
      </c>
      <c r="B21" s="142" t="str">
        <f>Macronutrients!B10</f>
        <v>Lactose</v>
      </c>
      <c r="C21" s="186"/>
      <c r="D21" s="129" t="str">
        <f>Macronutrients!E10</f>
        <v>g/100g</v>
      </c>
      <c r="E21" s="130" t="str">
        <f>Macronutrients!H10</f>
        <v>LI-00.544-04</v>
      </c>
      <c r="F21" s="131">
        <v>0.5</v>
      </c>
    </row>
    <row r="22" spans="1:6" s="103" customFormat="1" ht="25" customHeight="1" x14ac:dyDescent="0.3">
      <c r="A22" s="136" t="s">
        <v>8</v>
      </c>
      <c r="B22" s="142" t="str">
        <f>Macronutrients!B11</f>
        <v>Maltose</v>
      </c>
      <c r="C22" s="186"/>
      <c r="D22" s="129" t="str">
        <f>Macronutrients!E11</f>
        <v>g/100g</v>
      </c>
      <c r="E22" s="130" t="str">
        <f>Macronutrients!H11</f>
        <v>LI-00.544-04</v>
      </c>
      <c r="F22" s="131">
        <v>0.5</v>
      </c>
    </row>
    <row r="23" spans="1:6" s="103" customFormat="1" ht="25" customHeight="1" x14ac:dyDescent="0.3">
      <c r="A23" s="136" t="s">
        <v>8</v>
      </c>
      <c r="B23" s="142" t="str">
        <f>Macronutrients!B12</f>
        <v>Maltotriose</v>
      </c>
      <c r="C23" s="187"/>
      <c r="D23" s="129" t="str">
        <f>Macronutrients!E12</f>
        <v>g/100g</v>
      </c>
      <c r="E23" s="130" t="str">
        <f>Macronutrients!H12</f>
        <v>LI-00.544-04</v>
      </c>
      <c r="F23" s="131">
        <v>0.9</v>
      </c>
    </row>
    <row r="24" spans="1:6" s="103" customFormat="1" ht="50.15" customHeight="1" x14ac:dyDescent="0.3">
      <c r="A24" s="128" t="s">
        <v>664</v>
      </c>
      <c r="B24" s="142" t="str">
        <f>Vitamins!B7</f>
        <v>VITAMIN A (RETINOL EQUIVALENT)</v>
      </c>
      <c r="C24" s="137" t="e">
        <f>#REF!</f>
        <v>#REF!</v>
      </c>
      <c r="D24" s="129" t="str">
        <f>Vitamins!E7</f>
        <v>IUA%g</v>
      </c>
      <c r="E24" s="130" t="str">
        <f>Vitamins!H7</f>
        <v>LI-00.681-04</v>
      </c>
      <c r="F24" s="131" t="s">
        <v>657</v>
      </c>
    </row>
    <row r="25" spans="1:6" s="103" customFormat="1" ht="50.15" customHeight="1" x14ac:dyDescent="0.3">
      <c r="A25" s="128" t="s">
        <v>664</v>
      </c>
      <c r="B25" s="142" t="str">
        <f>Vitamins!B8</f>
        <v>VITAMIN D (CALCIFEROL)</v>
      </c>
      <c r="C25" s="138" t="e">
        <f>#REF!</f>
        <v>#REF!</v>
      </c>
      <c r="D25" s="129" t="str">
        <f>Vitamins!E8</f>
        <v>IUD%g</v>
      </c>
      <c r="E25" s="130" t="str">
        <f>Vitamins!H8</f>
        <v>LI-00.680-1</v>
      </c>
      <c r="F25" s="131" t="s">
        <v>658</v>
      </c>
    </row>
    <row r="26" spans="1:6" s="103" customFormat="1" ht="135.75" customHeight="1" x14ac:dyDescent="0.3">
      <c r="A26" s="128" t="s">
        <v>664</v>
      </c>
      <c r="B26" s="142" t="str">
        <f>Vitamins!B9</f>
        <v>VITAMIN E (ALPHA TOCOPHEROL EQUIVALENT)</v>
      </c>
      <c r="C26" s="137" t="e">
        <f>#REF!</f>
        <v>#REF!</v>
      </c>
      <c r="D26" s="129" t="str">
        <f>Vitamins!E9</f>
        <v>IUE%g</v>
      </c>
      <c r="E26" s="130" t="str">
        <f>Vitamins!H9</f>
        <v>LI-00.681-04</v>
      </c>
      <c r="F26" s="131" t="s">
        <v>659</v>
      </c>
    </row>
    <row r="27" spans="1:6" s="103" customFormat="1" ht="105" customHeight="1" x14ac:dyDescent="0.3">
      <c r="A27" s="128" t="s">
        <v>664</v>
      </c>
      <c r="B27" s="142" t="str">
        <f>Vitamins!B10</f>
        <v>VITAMIN K</v>
      </c>
      <c r="C27" s="139" t="e">
        <f>#REF!</f>
        <v>#REF!</v>
      </c>
      <c r="D27" s="129" t="str">
        <f>Vitamins!E10</f>
        <v>µg100g</v>
      </c>
      <c r="E27" s="130" t="str">
        <f>Vitamins!H10</f>
        <v>LI-00.682-4</v>
      </c>
      <c r="F27" s="131" t="s">
        <v>660</v>
      </c>
    </row>
    <row r="28" spans="1:6" s="103" customFormat="1" ht="144.75" customHeight="1" x14ac:dyDescent="0.3">
      <c r="A28" s="128" t="s">
        <v>664</v>
      </c>
      <c r="B28" s="142" t="str">
        <f>Vitamins!B11</f>
        <v>VITAMIN B12 (CYANOCOBALAMIN)</v>
      </c>
      <c r="C28" s="139" t="e">
        <f>#REF!</f>
        <v>#REF!</v>
      </c>
      <c r="D28" s="129" t="str">
        <f>Vitamins!E11</f>
        <v>µg100g</v>
      </c>
      <c r="E28" s="130" t="str">
        <f>Vitamins!H11</f>
        <v>AOAC-2014.02</v>
      </c>
      <c r="F28" s="131" t="s">
        <v>661</v>
      </c>
    </row>
    <row r="29" spans="1:6" s="103" customFormat="1" ht="14" x14ac:dyDescent="0.3">
      <c r="A29" s="128" t="s">
        <v>664</v>
      </c>
      <c r="B29" s="142" t="str">
        <f>Vitamins!B12</f>
        <v>VITAMIN B1 BY HPLC-FLD OR UPLC-FLD</v>
      </c>
      <c r="C29" s="139" t="e">
        <f>#REF!</f>
        <v>#REF!</v>
      </c>
      <c r="D29" s="129" t="str">
        <f>Vitamins!E12</f>
        <v>mg100g</v>
      </c>
      <c r="E29" s="130" t="str">
        <f>Vitamins!H12</f>
        <v>LI-00.689-4</v>
      </c>
      <c r="F29" s="131" t="s">
        <v>662</v>
      </c>
    </row>
    <row r="30" spans="1:6" s="103" customFormat="1" ht="14" x14ac:dyDescent="0.3">
      <c r="A30" s="128" t="s">
        <v>664</v>
      </c>
      <c r="B30" s="142" t="str">
        <f>Vitamins!B13</f>
        <v>Vitamin B2 (riboflavin)</v>
      </c>
      <c r="C30" s="139" t="e">
        <f>#REF!</f>
        <v>#REF!</v>
      </c>
      <c r="D30" s="129" t="str">
        <f>Vitamins!E13</f>
        <v>mg100g</v>
      </c>
      <c r="E30" s="130" t="str">
        <f>Vitamins!H13</f>
        <v>LI-00.688-2</v>
      </c>
      <c r="F30" s="131" t="s">
        <v>663</v>
      </c>
    </row>
    <row r="31" spans="1:6" s="103" customFormat="1" ht="25" customHeight="1" x14ac:dyDescent="0.3">
      <c r="A31" s="136" t="s">
        <v>10</v>
      </c>
      <c r="B31" s="142" t="str">
        <f>'Fatty Acids'!B9</f>
        <v>C4:0 BUTYRIC ACID</v>
      </c>
      <c r="C31" s="124" t="s">
        <v>665</v>
      </c>
      <c r="D31" s="129" t="str">
        <f>'Fatty Acids'!E9</f>
        <v>F100gP</v>
      </c>
      <c r="E31" s="130" t="str">
        <f>'Fatty Acids'!H9</f>
        <v>ISO-16958:2015</v>
      </c>
      <c r="F31" s="133">
        <v>0.01</v>
      </c>
    </row>
    <row r="32" spans="1:6" s="103" customFormat="1" ht="25" customHeight="1" x14ac:dyDescent="0.3">
      <c r="A32" s="136" t="s">
        <v>10</v>
      </c>
      <c r="B32" s="142" t="str">
        <f>'Fatty Acids'!B10</f>
        <v>C6:0 CAPROIC ACID</v>
      </c>
      <c r="C32" s="124" t="s">
        <v>665</v>
      </c>
      <c r="D32" s="129" t="str">
        <f>'Fatty Acids'!E10</f>
        <v>F100gP</v>
      </c>
      <c r="E32" s="130" t="str">
        <f>'Fatty Acids'!H10</f>
        <v>ISO-16958:2015</v>
      </c>
      <c r="F32" s="133">
        <v>0.01</v>
      </c>
    </row>
    <row r="33" spans="1:6" s="103" customFormat="1" ht="25" customHeight="1" x14ac:dyDescent="0.3">
      <c r="A33" s="136" t="s">
        <v>10</v>
      </c>
      <c r="B33" s="142" t="str">
        <f>'Fatty Acids'!B11</f>
        <v>C8:0 CAPRYLIC ACID</v>
      </c>
      <c r="C33" s="124" t="s">
        <v>665</v>
      </c>
      <c r="D33" s="129" t="str">
        <f>'Fatty Acids'!E11</f>
        <v>F100gP</v>
      </c>
      <c r="E33" s="130" t="str">
        <f>'Fatty Acids'!H11</f>
        <v>ISO-16958:2015</v>
      </c>
      <c r="F33" s="133">
        <v>0.01</v>
      </c>
    </row>
    <row r="34" spans="1:6" s="103" customFormat="1" ht="25" customHeight="1" x14ac:dyDescent="0.3">
      <c r="A34" s="136" t="s">
        <v>10</v>
      </c>
      <c r="B34" s="142" t="str">
        <f>'Fatty Acids'!B12</f>
        <v>C10:0 CAPRIC ACID</v>
      </c>
      <c r="C34" s="124" t="s">
        <v>665</v>
      </c>
      <c r="D34" s="129" t="str">
        <f>'Fatty Acids'!E12</f>
        <v>F100gP</v>
      </c>
      <c r="E34" s="130" t="str">
        <f>'Fatty Acids'!H12</f>
        <v>ISO-16958:2015</v>
      </c>
      <c r="F34" s="133">
        <v>0.01</v>
      </c>
    </row>
    <row r="35" spans="1:6" s="103" customFormat="1" ht="25" customHeight="1" x14ac:dyDescent="0.3">
      <c r="A35" s="136" t="s">
        <v>10</v>
      </c>
      <c r="B35" s="142" t="str">
        <f>'Fatty Acids'!B13</f>
        <v>C12:0 LAURIC ACID</v>
      </c>
      <c r="C35" s="124" t="s">
        <v>665</v>
      </c>
      <c r="D35" s="129" t="str">
        <f>'Fatty Acids'!E13</f>
        <v>F100gP</v>
      </c>
      <c r="E35" s="130" t="str">
        <f>'Fatty Acids'!H13</f>
        <v>ISO-16958:2015</v>
      </c>
      <c r="F35" s="133">
        <v>0.01</v>
      </c>
    </row>
    <row r="36" spans="1:6" s="103" customFormat="1" ht="25" customHeight="1" x14ac:dyDescent="0.3">
      <c r="A36" s="136" t="s">
        <v>10</v>
      </c>
      <c r="B36" s="142" t="str">
        <f>'Fatty Acids'!B14</f>
        <v>C14:0 MYRISTIC ACID</v>
      </c>
      <c r="C36" s="124" t="s">
        <v>665</v>
      </c>
      <c r="D36" s="129" t="str">
        <f>'Fatty Acids'!E14</f>
        <v>F100gP</v>
      </c>
      <c r="E36" s="130" t="str">
        <f>'Fatty Acids'!H14</f>
        <v>ISO-16958:2015</v>
      </c>
      <c r="F36" s="133">
        <v>0.01</v>
      </c>
    </row>
    <row r="37" spans="1:6" s="103" customFormat="1" ht="25" customHeight="1" x14ac:dyDescent="0.3">
      <c r="A37" s="136" t="s">
        <v>10</v>
      </c>
      <c r="B37" s="142" t="str">
        <f>'Fatty Acids'!B15</f>
        <v>C14:1 N-5 CIS MYRISTOLEIC ACID</v>
      </c>
      <c r="C37" s="124" t="s">
        <v>665</v>
      </c>
      <c r="D37" s="129" t="str">
        <f>'Fatty Acids'!E15</f>
        <v>F100gP</v>
      </c>
      <c r="E37" s="130" t="str">
        <f>'Fatty Acids'!H15</f>
        <v>ISO-16958:2015</v>
      </c>
      <c r="F37" s="133">
        <v>0.01</v>
      </c>
    </row>
    <row r="38" spans="1:6" s="103" customFormat="1" ht="25" customHeight="1" x14ac:dyDescent="0.3">
      <c r="A38" s="136" t="s">
        <v>10</v>
      </c>
      <c r="B38" s="142" t="str">
        <f>'Fatty Acids'!B16</f>
        <v>C15:0 PENTADECANOIC ACID</v>
      </c>
      <c r="C38" s="124" t="s">
        <v>665</v>
      </c>
      <c r="D38" s="129" t="str">
        <f>'Fatty Acids'!E16</f>
        <v>F100gP</v>
      </c>
      <c r="E38" s="130" t="str">
        <f>'Fatty Acids'!H16</f>
        <v>ISO-16958:2015</v>
      </c>
      <c r="F38" s="133">
        <v>0.01</v>
      </c>
    </row>
    <row r="39" spans="1:6" s="103" customFormat="1" ht="25" customHeight="1" x14ac:dyDescent="0.3">
      <c r="A39" s="136" t="s">
        <v>10</v>
      </c>
      <c r="B39" s="142" t="str">
        <f>'Fatty Acids'!B17</f>
        <v>C15:1 N-5 CIS PENTADECENOIC ACID</v>
      </c>
      <c r="C39" s="124" t="s">
        <v>665</v>
      </c>
      <c r="D39" s="129" t="str">
        <f>'Fatty Acids'!E17</f>
        <v>F100gP</v>
      </c>
      <c r="E39" s="130" t="str">
        <f>'Fatty Acids'!H17</f>
        <v>ISO-16958:2015</v>
      </c>
      <c r="F39" s="133">
        <v>0.01</v>
      </c>
    </row>
    <row r="40" spans="1:6" s="103" customFormat="1" ht="25" customHeight="1" x14ac:dyDescent="0.3">
      <c r="A40" s="136" t="s">
        <v>10</v>
      </c>
      <c r="B40" s="142" t="str">
        <f>'Fatty Acids'!B18</f>
        <v>C16:0 PALMITIC ACID</v>
      </c>
      <c r="C40" s="124" t="s">
        <v>665</v>
      </c>
      <c r="D40" s="129" t="str">
        <f>'Fatty Acids'!E18</f>
        <v>F100gP</v>
      </c>
      <c r="E40" s="130" t="str">
        <f>'Fatty Acids'!H18</f>
        <v>ISO-16958:2015</v>
      </c>
      <c r="F40" s="133">
        <v>0.01</v>
      </c>
    </row>
    <row r="41" spans="1:6" s="103" customFormat="1" ht="25" customHeight="1" x14ac:dyDescent="0.3">
      <c r="A41" s="136" t="s">
        <v>10</v>
      </c>
      <c r="B41" s="142" t="str">
        <f>'Fatty Acids'!B19</f>
        <v>C16:1 N-7 CIS PALMITOLEIC ACID</v>
      </c>
      <c r="C41" s="124" t="s">
        <v>665</v>
      </c>
      <c r="D41" s="129" t="str">
        <f>'Fatty Acids'!E19</f>
        <v>F100gP</v>
      </c>
      <c r="E41" s="130" t="str">
        <f>'Fatty Acids'!H19</f>
        <v>ISO-16958:2015</v>
      </c>
      <c r="F41" s="133">
        <v>0.01</v>
      </c>
    </row>
    <row r="42" spans="1:6" s="103" customFormat="1" ht="25" customHeight="1" x14ac:dyDescent="0.3">
      <c r="A42" s="136" t="s">
        <v>10</v>
      </c>
      <c r="B42" s="142" t="str">
        <f>'Fatty Acids'!B20</f>
        <v>C17:0 MARGARIC ACID</v>
      </c>
      <c r="C42" s="124" t="s">
        <v>665</v>
      </c>
      <c r="D42" s="129" t="str">
        <f>'Fatty Acids'!E20</f>
        <v>F100gP</v>
      </c>
      <c r="E42" s="130" t="str">
        <f>'Fatty Acids'!H20</f>
        <v>ISO-16958:2015</v>
      </c>
      <c r="F42" s="133">
        <v>0.01</v>
      </c>
    </row>
    <row r="43" spans="1:6" s="103" customFormat="1" ht="25" customHeight="1" x14ac:dyDescent="0.3">
      <c r="A43" s="136" t="s">
        <v>10</v>
      </c>
      <c r="B43" s="142" t="str">
        <f>'Fatty Acids'!B21</f>
        <v>C17:1 N-7 CIS HEPTADECENOIC ACID</v>
      </c>
      <c r="C43" s="124" t="s">
        <v>665</v>
      </c>
      <c r="D43" s="129" t="str">
        <f>'Fatty Acids'!E21</f>
        <v>F100gP</v>
      </c>
      <c r="E43" s="130" t="str">
        <f>'Fatty Acids'!H21</f>
        <v>ISO-16958:2015</v>
      </c>
      <c r="F43" s="133">
        <v>0.01</v>
      </c>
    </row>
    <row r="44" spans="1:6" s="103" customFormat="1" ht="25" customHeight="1" x14ac:dyDescent="0.3">
      <c r="A44" s="136" t="s">
        <v>10</v>
      </c>
      <c r="B44" s="142" t="str">
        <f>'Fatty Acids'!B22</f>
        <v>C18:0 STEARIC ACIDC</v>
      </c>
      <c r="C44" s="124" t="s">
        <v>665</v>
      </c>
      <c r="D44" s="129" t="str">
        <f>'Fatty Acids'!E22</f>
        <v>F100gP</v>
      </c>
      <c r="E44" s="130" t="str">
        <f>'Fatty Acids'!H22</f>
        <v>ISO-16958:2015</v>
      </c>
      <c r="F44" s="133">
        <v>0.01</v>
      </c>
    </row>
    <row r="45" spans="1:6" s="103" customFormat="1" ht="25" customHeight="1" x14ac:dyDescent="0.3">
      <c r="A45" s="136" t="s">
        <v>10</v>
      </c>
      <c r="B45" s="142" t="str">
        <f>'Fatty Acids'!B23</f>
        <v>C18:1 TOTAL TRANS FATTY ACIDS</v>
      </c>
      <c r="C45" s="124" t="s">
        <v>665</v>
      </c>
      <c r="D45" s="129" t="str">
        <f>'Fatty Acids'!E23</f>
        <v>F100gP</v>
      </c>
      <c r="E45" s="130" t="str">
        <f>'Fatty Acids'!H23</f>
        <v>ISO-16958:2015</v>
      </c>
      <c r="F45" s="133">
        <v>0.01</v>
      </c>
    </row>
    <row r="46" spans="1:6" s="103" customFormat="1" ht="25" customHeight="1" x14ac:dyDescent="0.3">
      <c r="A46" s="136" t="s">
        <v>10</v>
      </c>
      <c r="B46" s="142" t="str">
        <f>'Fatty Acids'!B24</f>
        <v>C18:1 N-9 CIS OLEIC ACID (+N-7 CIS)</v>
      </c>
      <c r="C46" s="124" t="s">
        <v>665</v>
      </c>
      <c r="D46" s="129" t="str">
        <f>'Fatty Acids'!E24</f>
        <v>F100gP</v>
      </c>
      <c r="E46" s="130" t="str">
        <f>'Fatty Acids'!H24</f>
        <v>ISO-16958:2015</v>
      </c>
      <c r="F46" s="133">
        <v>0.01</v>
      </c>
    </row>
    <row r="47" spans="1:6" s="103" customFormat="1" ht="25" customHeight="1" x14ac:dyDescent="0.3">
      <c r="A47" s="136" t="s">
        <v>10</v>
      </c>
      <c r="B47" s="142" t="str">
        <f>'Fatty Acids'!B25</f>
        <v>C18:2 TOTAL TRANS FATTY ACIDS</v>
      </c>
      <c r="C47" s="124" t="s">
        <v>665</v>
      </c>
      <c r="D47" s="129" t="str">
        <f>'Fatty Acids'!E25</f>
        <v>F100gP</v>
      </c>
      <c r="E47" s="130" t="str">
        <f>'Fatty Acids'!H25</f>
        <v>ISO-16958:2015</v>
      </c>
      <c r="F47" s="133">
        <v>0.01</v>
      </c>
    </row>
    <row r="48" spans="1:6" s="103" customFormat="1" ht="25" customHeight="1" x14ac:dyDescent="0.3">
      <c r="A48" s="136" t="s">
        <v>10</v>
      </c>
      <c r="B48" s="142" t="str">
        <f>'Fatty Acids'!B26</f>
        <v>C18:2 N-6 CIS LINOLEIC ACID</v>
      </c>
      <c r="C48" s="124" t="s">
        <v>665</v>
      </c>
      <c r="D48" s="129" t="str">
        <f>'Fatty Acids'!E26</f>
        <v>F100gP</v>
      </c>
      <c r="E48" s="130" t="str">
        <f>'Fatty Acids'!H26</f>
        <v>ISO-16958:2015</v>
      </c>
      <c r="F48" s="133">
        <v>0.01</v>
      </c>
    </row>
    <row r="49" spans="1:6" s="103" customFormat="1" ht="25" customHeight="1" x14ac:dyDescent="0.3">
      <c r="A49" s="136" t="s">
        <v>10</v>
      </c>
      <c r="B49" s="142" t="str">
        <f>'Fatty Acids'!B27</f>
        <v>C18:3 N-6 GAMMA-LINOLENIC ACID</v>
      </c>
      <c r="C49" s="124" t="s">
        <v>665</v>
      </c>
      <c r="D49" s="129" t="str">
        <f>'Fatty Acids'!E27</f>
        <v>F100gP</v>
      </c>
      <c r="E49" s="130" t="str">
        <f>'Fatty Acids'!H27</f>
        <v>ISO-16958:2015</v>
      </c>
      <c r="F49" s="133">
        <v>0.01</v>
      </c>
    </row>
    <row r="50" spans="1:6" s="103" customFormat="1" ht="25" customHeight="1" x14ac:dyDescent="0.3">
      <c r="A50" s="136" t="s">
        <v>10</v>
      </c>
      <c r="B50" s="142" t="str">
        <f>'Fatty Acids'!B28</f>
        <v>C18:3 TOTAL TRANS FATTY ACIDS</v>
      </c>
      <c r="C50" s="124" t="s">
        <v>665</v>
      </c>
      <c r="D50" s="129" t="str">
        <f>'Fatty Acids'!E28</f>
        <v>F100gP</v>
      </c>
      <c r="E50" s="130" t="str">
        <f>'Fatty Acids'!H28</f>
        <v>ISO-16958:2015</v>
      </c>
      <c r="F50" s="133">
        <v>0.01</v>
      </c>
    </row>
    <row r="51" spans="1:6" s="103" customFormat="1" ht="25" customHeight="1" x14ac:dyDescent="0.3">
      <c r="A51" s="136" t="s">
        <v>10</v>
      </c>
      <c r="B51" s="142" t="str">
        <f>'Fatty Acids'!B29</f>
        <v>C18:3 N-3 CIS ALPHA-LINOLENIC ACID</v>
      </c>
      <c r="C51" s="124" t="s">
        <v>665</v>
      </c>
      <c r="D51" s="129" t="str">
        <f>'Fatty Acids'!E29</f>
        <v>F100gP</v>
      </c>
      <c r="E51" s="130" t="str">
        <f>'Fatty Acids'!H29</f>
        <v>ISO-16958:2015</v>
      </c>
      <c r="F51" s="133">
        <v>0.01</v>
      </c>
    </row>
    <row r="52" spans="1:6" s="103" customFormat="1" ht="25" customHeight="1" x14ac:dyDescent="0.3">
      <c r="A52" s="136" t="s">
        <v>10</v>
      </c>
      <c r="B52" s="142" t="str">
        <f>'Fatty Acids'!B30</f>
        <v>C20:0 ARACHIDIC ACID</v>
      </c>
      <c r="C52" s="124" t="s">
        <v>665</v>
      </c>
      <c r="D52" s="129" t="str">
        <f>'Fatty Acids'!E30</f>
        <v>F100gP</v>
      </c>
      <c r="E52" s="130" t="str">
        <f>'Fatty Acids'!H30</f>
        <v>ISO-16958:2015</v>
      </c>
      <c r="F52" s="133">
        <v>0.01</v>
      </c>
    </row>
    <row r="53" spans="1:6" s="103" customFormat="1" ht="25" customHeight="1" x14ac:dyDescent="0.3">
      <c r="A53" s="136" t="s">
        <v>10</v>
      </c>
      <c r="B53" s="142" t="str">
        <f>'Fatty Acids'!B31</f>
        <v>C20:1 CIS (N-9) GONDOIC ACID</v>
      </c>
      <c r="C53" s="124" t="s">
        <v>665</v>
      </c>
      <c r="D53" s="129" t="str">
        <f>'Fatty Acids'!E31</f>
        <v>F100gP</v>
      </c>
      <c r="E53" s="130" t="str">
        <f>'Fatty Acids'!H31</f>
        <v>ISO-16958:2015</v>
      </c>
      <c r="F53" s="133">
        <v>0.01</v>
      </c>
    </row>
    <row r="54" spans="1:6" s="103" customFormat="1" ht="25" customHeight="1" x14ac:dyDescent="0.3">
      <c r="A54" s="136" t="s">
        <v>10</v>
      </c>
      <c r="B54" s="142" t="str">
        <f>'Fatty Acids'!B32</f>
        <v>C20:2 N-6 CIS EICOSADIENOIC ACID</v>
      </c>
      <c r="C54" s="124" t="s">
        <v>665</v>
      </c>
      <c r="D54" s="129" t="str">
        <f>'Fatty Acids'!E32</f>
        <v>F100gP</v>
      </c>
      <c r="E54" s="130" t="str">
        <f>'Fatty Acids'!H32</f>
        <v>ISO-16958:2015</v>
      </c>
      <c r="F54" s="133">
        <v>0.01</v>
      </c>
    </row>
    <row r="55" spans="1:6" s="103" customFormat="1" ht="25" customHeight="1" x14ac:dyDescent="0.3">
      <c r="A55" s="136" t="s">
        <v>10</v>
      </c>
      <c r="B55" s="142" t="str">
        <f>'Fatty Acids'!B33</f>
        <v>C20:3 N-6  CIS EICOSATRIENOIC ACID DHGLA</v>
      </c>
      <c r="C55" s="124" t="s">
        <v>665</v>
      </c>
      <c r="D55" s="129" t="str">
        <f>'Fatty Acids'!E33</f>
        <v>F100gP</v>
      </c>
      <c r="E55" s="130" t="str">
        <f>'Fatty Acids'!H33</f>
        <v>ISO-16958:2015</v>
      </c>
      <c r="F55" s="133">
        <v>0.01</v>
      </c>
    </row>
    <row r="56" spans="1:6" s="103" customFormat="1" ht="25" customHeight="1" x14ac:dyDescent="0.3">
      <c r="A56" s="136" t="s">
        <v>10</v>
      </c>
      <c r="B56" s="142" t="str">
        <f>'Fatty Acids'!B34</f>
        <v>C20:3 N-3 CIS EICOSATRIENOIC ACID</v>
      </c>
      <c r="C56" s="124" t="s">
        <v>665</v>
      </c>
      <c r="D56" s="129" t="str">
        <f>'Fatty Acids'!E34</f>
        <v>F100gP</v>
      </c>
      <c r="E56" s="130" t="str">
        <f>'Fatty Acids'!H34</f>
        <v>ISO-16958:2015</v>
      </c>
      <c r="F56" s="133">
        <v>0.01</v>
      </c>
    </row>
    <row r="57" spans="1:6" s="103" customFormat="1" ht="25" customHeight="1" x14ac:dyDescent="0.3">
      <c r="A57" s="136" t="s">
        <v>10</v>
      </c>
      <c r="B57" s="142" t="str">
        <f>'Fatty Acids'!B35</f>
        <v>C20:4 N-6 CIS ARACHIDONIC ACID (AA)</v>
      </c>
      <c r="C57" s="124" t="s">
        <v>665</v>
      </c>
      <c r="D57" s="129" t="str">
        <f>'Fatty Acids'!E35</f>
        <v>F100gP</v>
      </c>
      <c r="E57" s="130" t="str">
        <f>'Fatty Acids'!H35</f>
        <v>ISO-16958:2015</v>
      </c>
      <c r="F57" s="133">
        <v>0.01</v>
      </c>
    </row>
    <row r="58" spans="1:6" s="103" customFormat="1" ht="25" customHeight="1" x14ac:dyDescent="0.3">
      <c r="A58" s="136" t="s">
        <v>10</v>
      </c>
      <c r="B58" s="142" t="str">
        <f>'Fatty Acids'!B36</f>
        <v>C20:5 N-3 CIS EICOSAPENTANOIC ACID (EPA)</v>
      </c>
      <c r="C58" s="124" t="s">
        <v>665</v>
      </c>
      <c r="D58" s="129" t="str">
        <f>'Fatty Acids'!E36</f>
        <v>F100gP</v>
      </c>
      <c r="E58" s="130" t="str">
        <f>'Fatty Acids'!H36</f>
        <v>ISO-16958:2015</v>
      </c>
      <c r="F58" s="133">
        <v>0.01</v>
      </c>
    </row>
    <row r="59" spans="1:6" s="103" customFormat="1" ht="25" customHeight="1" x14ac:dyDescent="0.3">
      <c r="A59" s="136" t="s">
        <v>10</v>
      </c>
      <c r="B59" s="142" t="str">
        <f>'Fatty Acids'!B37</f>
        <v>C22:0 BEHENIC ACID</v>
      </c>
      <c r="C59" s="124" t="s">
        <v>665</v>
      </c>
      <c r="D59" s="129" t="str">
        <f>'Fatty Acids'!E37</f>
        <v>F100gP</v>
      </c>
      <c r="E59" s="130" t="str">
        <f>'Fatty Acids'!H37</f>
        <v>ISO-16958:2015</v>
      </c>
      <c r="F59" s="133">
        <v>0.01</v>
      </c>
    </row>
    <row r="60" spans="1:6" s="103" customFormat="1" ht="25" customHeight="1" x14ac:dyDescent="0.3">
      <c r="A60" s="136" t="s">
        <v>10</v>
      </c>
      <c r="B60" s="142" t="str">
        <f>'Fatty Acids'!B38</f>
        <v>C22:1 N-9 CIS ERUCIC ACID</v>
      </c>
      <c r="C60" s="124" t="s">
        <v>665</v>
      </c>
      <c r="D60" s="129" t="str">
        <f>'Fatty Acids'!E38</f>
        <v>F100gP</v>
      </c>
      <c r="E60" s="130" t="str">
        <f>'Fatty Acids'!H38</f>
        <v>ISO-16958:2015</v>
      </c>
      <c r="F60" s="133">
        <v>0.01</v>
      </c>
    </row>
    <row r="61" spans="1:6" s="103" customFormat="1" ht="25" customHeight="1" x14ac:dyDescent="0.3">
      <c r="A61" s="136" t="s">
        <v>10</v>
      </c>
      <c r="B61" s="142" t="str">
        <f>'Fatty Acids'!B39</f>
        <v>C22:2 N-6 CIS DOCOSADIENOIC ACID</v>
      </c>
      <c r="C61" s="124" t="s">
        <v>665</v>
      </c>
      <c r="D61" s="129" t="str">
        <f>'Fatty Acids'!E39</f>
        <v>F100gP</v>
      </c>
      <c r="E61" s="130" t="str">
        <f>'Fatty Acids'!H39</f>
        <v>ISO-16958:2015</v>
      </c>
      <c r="F61" s="133">
        <v>0.01</v>
      </c>
    </row>
    <row r="62" spans="1:6" s="103" customFormat="1" ht="25" customHeight="1" x14ac:dyDescent="0.3">
      <c r="A62" s="136" t="s">
        <v>10</v>
      </c>
      <c r="B62" s="142" t="str">
        <f>'Fatty Acids'!B40</f>
        <v>C22:6 N-3 CIS DOCOSAHEXAENOIC ACID (DHA)</v>
      </c>
      <c r="C62" s="124" t="s">
        <v>665</v>
      </c>
      <c r="D62" s="129" t="str">
        <f>'Fatty Acids'!E40</f>
        <v>F100gP</v>
      </c>
      <c r="E62" s="130" t="str">
        <f>'Fatty Acids'!H40</f>
        <v>ISO-16958:2015</v>
      </c>
      <c r="F62" s="133">
        <v>0.01</v>
      </c>
    </row>
    <row r="63" spans="1:6" s="103" customFormat="1" ht="25" customHeight="1" x14ac:dyDescent="0.3">
      <c r="A63" s="136" t="s">
        <v>10</v>
      </c>
      <c r="B63" s="142" t="str">
        <f>'Fatty Acids'!B41</f>
        <v>C24:0 LIGNOCERIC ACID</v>
      </c>
      <c r="C63" s="124" t="s">
        <v>665</v>
      </c>
      <c r="D63" s="129" t="str">
        <f>'Fatty Acids'!E41</f>
        <v>F100gP</v>
      </c>
      <c r="E63" s="130" t="str">
        <f>'Fatty Acids'!H41</f>
        <v>ISO-16958:2015</v>
      </c>
      <c r="F63" s="133">
        <v>0.01</v>
      </c>
    </row>
    <row r="64" spans="1:6" s="103" customFormat="1" ht="25" customHeight="1" x14ac:dyDescent="0.3">
      <c r="A64" s="136" t="s">
        <v>10</v>
      </c>
      <c r="B64" s="142" t="str">
        <f>'Fatty Acids'!B42</f>
        <v>C24:1 N-9 CIS NERVONIC ACID</v>
      </c>
      <c r="C64" s="124" t="s">
        <v>665</v>
      </c>
      <c r="D64" s="129" t="str">
        <f>'Fatty Acids'!E42</f>
        <v>F100gP</v>
      </c>
      <c r="E64" s="130" t="str">
        <f>'Fatty Acids'!H42</f>
        <v>ISO-16958:2015</v>
      </c>
      <c r="F64" s="133">
        <v>0.01</v>
      </c>
    </row>
    <row r="65" spans="1:6" s="103" customFormat="1" ht="25" customHeight="1" x14ac:dyDescent="0.3">
      <c r="A65" s="136" t="s">
        <v>10</v>
      </c>
      <c r="B65" s="142" t="str">
        <f>'Fatty Acids'!B43</f>
        <v>FATTY ACIDS, OTHER (OFA)</v>
      </c>
      <c r="C65" s="124" t="s">
        <v>665</v>
      </c>
      <c r="D65" s="129" t="str">
        <f>'Fatty Acids'!E43</f>
        <v>F100gP</v>
      </c>
      <c r="E65" s="130" t="str">
        <f>'Fatty Acids'!H43</f>
        <v>ISO-16958:2015</v>
      </c>
      <c r="F65" s="133">
        <v>0.01</v>
      </c>
    </row>
    <row r="66" spans="1:6" s="103" customFormat="1" ht="25" customHeight="1" x14ac:dyDescent="0.3">
      <c r="A66" s="136" t="s">
        <v>10</v>
      </c>
      <c r="B66" s="142" t="str">
        <f>'Fatty Acids'!B44</f>
        <v>FATTY ACIDS, TOTAL</v>
      </c>
      <c r="C66" s="124" t="s">
        <v>665</v>
      </c>
      <c r="D66" s="129" t="str">
        <f>'Fatty Acids'!E44</f>
        <v>F100gP</v>
      </c>
      <c r="E66" s="130" t="str">
        <f>'Fatty Acids'!H44</f>
        <v>ISO-16958:2015</v>
      </c>
      <c r="F66" s="133">
        <v>0.01</v>
      </c>
    </row>
    <row r="67" spans="1:6" s="103" customFormat="1" ht="25" customHeight="1" x14ac:dyDescent="0.3">
      <c r="A67" s="136" t="s">
        <v>10</v>
      </c>
      <c r="B67" s="142" t="str">
        <f>'Fatty Acids'!B45</f>
        <v>FATTY ACIDS, TOTAL TRANS (TFA)</v>
      </c>
      <c r="C67" s="124" t="s">
        <v>665</v>
      </c>
      <c r="D67" s="129" t="str">
        <f>'Fatty Acids'!E45</f>
        <v>F100gP</v>
      </c>
      <c r="E67" s="130" t="str">
        <f>'Fatty Acids'!H45</f>
        <v>ISO-16958:2015</v>
      </c>
      <c r="F67" s="133">
        <v>0.01</v>
      </c>
    </row>
    <row r="68" spans="1:6" s="103" customFormat="1" ht="25" customHeight="1" x14ac:dyDescent="0.3">
      <c r="A68" s="136" t="s">
        <v>10</v>
      </c>
      <c r="B68" s="142" t="str">
        <f>'Fatty Acids'!B46</f>
        <v>FATTY ACIDS, SATURATED (SAFA)</v>
      </c>
      <c r="C68" s="124" t="s">
        <v>665</v>
      </c>
      <c r="D68" s="129" t="str">
        <f>'Fatty Acids'!E46</f>
        <v>F100gP</v>
      </c>
      <c r="E68" s="130" t="str">
        <f>'Fatty Acids'!H46</f>
        <v>ISO-16958:2015</v>
      </c>
      <c r="F68" s="133">
        <v>0.01</v>
      </c>
    </row>
    <row r="69" spans="1:6" s="103" customFormat="1" ht="25" customHeight="1" x14ac:dyDescent="0.3">
      <c r="A69" s="136" t="s">
        <v>10</v>
      </c>
      <c r="B69" s="142" t="str">
        <f>'Fatty Acids'!B47</f>
        <v>FATTY ACIDS, MONO UNSATURATED (MUFA)</v>
      </c>
      <c r="C69" s="124" t="s">
        <v>665</v>
      </c>
      <c r="D69" s="129" t="str">
        <f>'Fatty Acids'!E47</f>
        <v>F100gP</v>
      </c>
      <c r="E69" s="130" t="str">
        <f>'Fatty Acids'!H47</f>
        <v>ISO-16958:2015</v>
      </c>
      <c r="F69" s="133">
        <v>0.01</v>
      </c>
    </row>
    <row r="70" spans="1:6" s="103" customFormat="1" ht="25" customHeight="1" x14ac:dyDescent="0.3">
      <c r="A70" s="136" t="s">
        <v>10</v>
      </c>
      <c r="B70" s="142" t="str">
        <f>'Fatty Acids'!B48</f>
        <v>FATTY ACIDS, POLY UNSATURATED (PUFA)</v>
      </c>
      <c r="C70" s="124" t="s">
        <v>665</v>
      </c>
      <c r="D70" s="129" t="str">
        <f>'Fatty Acids'!E48</f>
        <v>F100gP</v>
      </c>
      <c r="E70" s="130" t="str">
        <f>'Fatty Acids'!H48</f>
        <v>ISO-16958:2015</v>
      </c>
      <c r="F70" s="133">
        <v>0.01</v>
      </c>
    </row>
    <row r="71" spans="1:6" s="103" customFormat="1" ht="25" customHeight="1" x14ac:dyDescent="0.3">
      <c r="A71" s="136" t="s">
        <v>10</v>
      </c>
      <c r="B71" s="142" t="str">
        <f>'Fatty Acids'!B49</f>
        <v>C4:0 BUTYRIC ACID</v>
      </c>
      <c r="C71" s="124" t="s">
        <v>652</v>
      </c>
      <c r="D71" s="129" t="str">
        <f>'Fatty Acids'!E49</f>
        <v>F100gP</v>
      </c>
      <c r="E71" s="130" t="str">
        <f>'Fatty Acids'!H49</f>
        <v>LI-00.511-2</v>
      </c>
      <c r="F71" s="133">
        <v>0.01</v>
      </c>
    </row>
    <row r="72" spans="1:6" s="103" customFormat="1" ht="25" customHeight="1" x14ac:dyDescent="0.3">
      <c r="A72" s="136" t="s">
        <v>10</v>
      </c>
      <c r="B72" s="142" t="str">
        <f>'Fatty Acids'!B50</f>
        <v>C6:0 CAPROIC ACID</v>
      </c>
      <c r="C72" s="124" t="s">
        <v>652</v>
      </c>
      <c r="D72" s="129" t="str">
        <f>'Fatty Acids'!E50</f>
        <v>F100gP</v>
      </c>
      <c r="E72" s="130" t="str">
        <f>'Fatty Acids'!H50</f>
        <v>LI-00.511-2</v>
      </c>
      <c r="F72" s="133">
        <v>0.01</v>
      </c>
    </row>
    <row r="73" spans="1:6" s="103" customFormat="1" ht="25" customHeight="1" x14ac:dyDescent="0.3">
      <c r="A73" s="136" t="s">
        <v>10</v>
      </c>
      <c r="B73" s="142" t="str">
        <f>'Fatty Acids'!B51</f>
        <v>C8:0 CAPRYLIC ACID</v>
      </c>
      <c r="C73" s="124" t="s">
        <v>652</v>
      </c>
      <c r="D73" s="129" t="str">
        <f>'Fatty Acids'!E51</f>
        <v>F100gP</v>
      </c>
      <c r="E73" s="130" t="str">
        <f>'Fatty Acids'!H51</f>
        <v>LI-00.511-2</v>
      </c>
      <c r="F73" s="133">
        <v>0.01</v>
      </c>
    </row>
    <row r="74" spans="1:6" s="103" customFormat="1" ht="25" customHeight="1" x14ac:dyDescent="0.3">
      <c r="A74" s="136" t="s">
        <v>10</v>
      </c>
      <c r="B74" s="142" t="str">
        <f>'Fatty Acids'!B52</f>
        <v>C10:0 CAPRIC ACID</v>
      </c>
      <c r="C74" s="124" t="s">
        <v>652</v>
      </c>
      <c r="D74" s="129" t="str">
        <f>'Fatty Acids'!E52</f>
        <v>F100gP</v>
      </c>
      <c r="E74" s="130" t="str">
        <f>'Fatty Acids'!H52</f>
        <v>LI-00.511-2</v>
      </c>
      <c r="F74" s="133">
        <v>0.01</v>
      </c>
    </row>
    <row r="75" spans="1:6" s="103" customFormat="1" ht="25" customHeight="1" x14ac:dyDescent="0.3">
      <c r="A75" s="136" t="s">
        <v>10</v>
      </c>
      <c r="B75" s="142" t="str">
        <f>'Fatty Acids'!B53</f>
        <v>C12:0 LAURIC ACID</v>
      </c>
      <c r="C75" s="124" t="s">
        <v>652</v>
      </c>
      <c r="D75" s="129" t="str">
        <f>'Fatty Acids'!E53</f>
        <v>F100gP</v>
      </c>
      <c r="E75" s="130" t="str">
        <f>'Fatty Acids'!H53</f>
        <v>LI-00.511-2</v>
      </c>
      <c r="F75" s="133">
        <v>0.01</v>
      </c>
    </row>
    <row r="76" spans="1:6" s="103" customFormat="1" ht="25" customHeight="1" x14ac:dyDescent="0.3">
      <c r="A76" s="136" t="s">
        <v>10</v>
      </c>
      <c r="B76" s="142" t="str">
        <f>'Fatty Acids'!B54</f>
        <v>C14:0 MYRISTIC ACID</v>
      </c>
      <c r="C76" s="124" t="s">
        <v>652</v>
      </c>
      <c r="D76" s="129" t="str">
        <f>'Fatty Acids'!E54</f>
        <v>F100gP</v>
      </c>
      <c r="E76" s="130" t="str">
        <f>'Fatty Acids'!H54</f>
        <v>LI-00.511-2</v>
      </c>
      <c r="F76" s="133">
        <v>0.01</v>
      </c>
    </row>
    <row r="77" spans="1:6" s="103" customFormat="1" ht="25" customHeight="1" x14ac:dyDescent="0.3">
      <c r="A77" s="136" t="s">
        <v>10</v>
      </c>
      <c r="B77" s="142" t="str">
        <f>'Fatty Acids'!B55</f>
        <v>C14:1 N-5 CIS MYRISTOLEIC ACID</v>
      </c>
      <c r="C77" s="124" t="s">
        <v>652</v>
      </c>
      <c r="D77" s="129" t="str">
        <f>'Fatty Acids'!E55</f>
        <v>F100gP</v>
      </c>
      <c r="E77" s="130" t="str">
        <f>'Fatty Acids'!H55</f>
        <v>LI-00.511-2</v>
      </c>
      <c r="F77" s="133">
        <v>0.01</v>
      </c>
    </row>
    <row r="78" spans="1:6" s="103" customFormat="1" ht="25" customHeight="1" x14ac:dyDescent="0.3">
      <c r="A78" s="136" t="s">
        <v>10</v>
      </c>
      <c r="B78" s="142" t="str">
        <f>'Fatty Acids'!B56</f>
        <v>C15:0 PENTADECANOIC ACID</v>
      </c>
      <c r="C78" s="124" t="s">
        <v>652</v>
      </c>
      <c r="D78" s="129" t="str">
        <f>'Fatty Acids'!E56</f>
        <v>F100gP</v>
      </c>
      <c r="E78" s="130" t="str">
        <f>'Fatty Acids'!H56</f>
        <v>LI-00.511-2</v>
      </c>
      <c r="F78" s="133">
        <v>0.01</v>
      </c>
    </row>
    <row r="79" spans="1:6" s="103" customFormat="1" ht="25" customHeight="1" x14ac:dyDescent="0.3">
      <c r="A79" s="136" t="s">
        <v>10</v>
      </c>
      <c r="B79" s="142" t="str">
        <f>'Fatty Acids'!B57</f>
        <v>C15:1 N-5 CIS PENTADECENOIC ACID</v>
      </c>
      <c r="C79" s="124" t="s">
        <v>652</v>
      </c>
      <c r="D79" s="129" t="str">
        <f>'Fatty Acids'!E57</f>
        <v>F100gP</v>
      </c>
      <c r="E79" s="130" t="str">
        <f>'Fatty Acids'!H57</f>
        <v>LI-00.511-2</v>
      </c>
      <c r="F79" s="133">
        <v>0.01</v>
      </c>
    </row>
    <row r="80" spans="1:6" s="103" customFormat="1" ht="25" customHeight="1" x14ac:dyDescent="0.3">
      <c r="A80" s="136" t="s">
        <v>10</v>
      </c>
      <c r="B80" s="142" t="str">
        <f>'Fatty Acids'!B58</f>
        <v>C16:0 PALMITIC ACID</v>
      </c>
      <c r="C80" s="124" t="s">
        <v>652</v>
      </c>
      <c r="D80" s="129" t="str">
        <f>'Fatty Acids'!E58</f>
        <v>F100gP</v>
      </c>
      <c r="E80" s="130" t="str">
        <f>'Fatty Acids'!H58</f>
        <v>LI-00.511-2</v>
      </c>
      <c r="F80" s="133">
        <v>0.01</v>
      </c>
    </row>
    <row r="81" spans="1:6" s="103" customFormat="1" ht="25" customHeight="1" x14ac:dyDescent="0.3">
      <c r="A81" s="136" t="s">
        <v>10</v>
      </c>
      <c r="B81" s="142" t="str">
        <f>'Fatty Acids'!B59</f>
        <v>C16:1 N-7 CIS PALMITOLEIC ACID</v>
      </c>
      <c r="C81" s="124" t="s">
        <v>652</v>
      </c>
      <c r="D81" s="129" t="str">
        <f>'Fatty Acids'!E59</f>
        <v>F100gP</v>
      </c>
      <c r="E81" s="130" t="str">
        <f>'Fatty Acids'!H59</f>
        <v>LI-00.511-2</v>
      </c>
      <c r="F81" s="133">
        <v>0.01</v>
      </c>
    </row>
    <row r="82" spans="1:6" s="103" customFormat="1" ht="25" customHeight="1" x14ac:dyDescent="0.3">
      <c r="A82" s="136" t="s">
        <v>10</v>
      </c>
      <c r="B82" s="142" t="str">
        <f>'Fatty Acids'!B60</f>
        <v>C17:0 MARGARIC ACID</v>
      </c>
      <c r="C82" s="124" t="s">
        <v>652</v>
      </c>
      <c r="D82" s="129" t="str">
        <f>'Fatty Acids'!E60</f>
        <v>F100gP</v>
      </c>
      <c r="E82" s="130" t="str">
        <f>'Fatty Acids'!H60</f>
        <v>LI-00.511-2</v>
      </c>
      <c r="F82" s="133">
        <v>0.01</v>
      </c>
    </row>
    <row r="83" spans="1:6" s="103" customFormat="1" ht="25" customHeight="1" x14ac:dyDescent="0.3">
      <c r="A83" s="136" t="s">
        <v>10</v>
      </c>
      <c r="B83" s="142" t="str">
        <f>'Fatty Acids'!B61</f>
        <v>C17:1 N-7 CIS HEPTADECENOIC ACID</v>
      </c>
      <c r="C83" s="124" t="s">
        <v>652</v>
      </c>
      <c r="D83" s="129" t="str">
        <f>'Fatty Acids'!E61</f>
        <v>F100gP</v>
      </c>
      <c r="E83" s="130" t="str">
        <f>'Fatty Acids'!H61</f>
        <v>LI-00.511-2</v>
      </c>
      <c r="F83" s="133">
        <v>0.01</v>
      </c>
    </row>
    <row r="84" spans="1:6" s="103" customFormat="1" ht="25" customHeight="1" x14ac:dyDescent="0.3">
      <c r="A84" s="136" t="s">
        <v>10</v>
      </c>
      <c r="B84" s="142" t="str">
        <f>'Fatty Acids'!B62</f>
        <v>C18:0 STEARIC ACIDC</v>
      </c>
      <c r="C84" s="124" t="s">
        <v>652</v>
      </c>
      <c r="D84" s="129" t="str">
        <f>'Fatty Acids'!E62</f>
        <v>F100gP</v>
      </c>
      <c r="E84" s="130" t="str">
        <f>'Fatty Acids'!H62</f>
        <v>LI-00.511-2</v>
      </c>
      <c r="F84" s="133">
        <v>0.01</v>
      </c>
    </row>
    <row r="85" spans="1:6" s="103" customFormat="1" ht="25" customHeight="1" x14ac:dyDescent="0.3">
      <c r="A85" s="136" t="s">
        <v>10</v>
      </c>
      <c r="B85" s="142" t="str">
        <f>'Fatty Acids'!B63</f>
        <v>C18:1 TOTAL TRANS FATTY ACIDS</v>
      </c>
      <c r="C85" s="124" t="s">
        <v>652</v>
      </c>
      <c r="D85" s="129" t="str">
        <f>'Fatty Acids'!E63</f>
        <v>F100gP</v>
      </c>
      <c r="E85" s="130" t="str">
        <f>'Fatty Acids'!H63</f>
        <v>LI-00.511-2</v>
      </c>
      <c r="F85" s="133">
        <v>0.01</v>
      </c>
    </row>
    <row r="86" spans="1:6" s="103" customFormat="1" ht="25" customHeight="1" x14ac:dyDescent="0.3">
      <c r="A86" s="136" t="s">
        <v>10</v>
      </c>
      <c r="B86" s="142" t="str">
        <f>'Fatty Acids'!B64</f>
        <v>C18:1 N-9 CIS OLEIC ACID (+N-7 CIS)</v>
      </c>
      <c r="C86" s="124" t="s">
        <v>652</v>
      </c>
      <c r="D86" s="129" t="str">
        <f>'Fatty Acids'!E64</f>
        <v>F100gP</v>
      </c>
      <c r="E86" s="130" t="str">
        <f>'Fatty Acids'!H64</f>
        <v>LI-00.511-2</v>
      </c>
      <c r="F86" s="133">
        <v>0.01</v>
      </c>
    </row>
    <row r="87" spans="1:6" s="103" customFormat="1" ht="25" customHeight="1" x14ac:dyDescent="0.3">
      <c r="A87" s="136" t="s">
        <v>10</v>
      </c>
      <c r="B87" s="142" t="str">
        <f>'Fatty Acids'!B65</f>
        <v>C18:2 TOTAL TRANS FATTY ACIDS</v>
      </c>
      <c r="C87" s="124" t="s">
        <v>652</v>
      </c>
      <c r="D87" s="129" t="str">
        <f>'Fatty Acids'!E65</f>
        <v>F100gP</v>
      </c>
      <c r="E87" s="130" t="str">
        <f>'Fatty Acids'!H65</f>
        <v>LI-00.511-2</v>
      </c>
      <c r="F87" s="133">
        <v>0.01</v>
      </c>
    </row>
    <row r="88" spans="1:6" s="103" customFormat="1" ht="25" customHeight="1" x14ac:dyDescent="0.3">
      <c r="A88" s="136" t="s">
        <v>10</v>
      </c>
      <c r="B88" s="142" t="str">
        <f>'Fatty Acids'!B66</f>
        <v>C18:2 N-6 CIS LINOLEIC ACID</v>
      </c>
      <c r="C88" s="124" t="s">
        <v>652</v>
      </c>
      <c r="D88" s="129" t="str">
        <f>'Fatty Acids'!E66</f>
        <v>F100gP</v>
      </c>
      <c r="E88" s="130" t="str">
        <f>'Fatty Acids'!H66</f>
        <v>LI-00.511-2</v>
      </c>
      <c r="F88" s="133">
        <v>0.01</v>
      </c>
    </row>
    <row r="89" spans="1:6" s="103" customFormat="1" ht="25" customHeight="1" x14ac:dyDescent="0.3">
      <c r="A89" s="136" t="s">
        <v>10</v>
      </c>
      <c r="B89" s="142" t="str">
        <f>'Fatty Acids'!B67</f>
        <v>C18:3 N-6 GAMMA-LINOLENIC ACID</v>
      </c>
      <c r="C89" s="124" t="s">
        <v>652</v>
      </c>
      <c r="D89" s="129" t="str">
        <f>'Fatty Acids'!E67</f>
        <v>F100gP</v>
      </c>
      <c r="E89" s="130" t="str">
        <f>'Fatty Acids'!H67</f>
        <v>LI-00.511-2</v>
      </c>
      <c r="F89" s="133">
        <v>0.01</v>
      </c>
    </row>
    <row r="90" spans="1:6" s="103" customFormat="1" ht="25" customHeight="1" x14ac:dyDescent="0.3">
      <c r="A90" s="136" t="s">
        <v>10</v>
      </c>
      <c r="B90" s="142" t="str">
        <f>'Fatty Acids'!B68</f>
        <v>C18:3 TOTAL TRANS FATTY ACIDS</v>
      </c>
      <c r="C90" s="124" t="s">
        <v>652</v>
      </c>
      <c r="D90" s="129" t="str">
        <f>'Fatty Acids'!E68</f>
        <v>F100gP</v>
      </c>
      <c r="E90" s="130" t="str">
        <f>'Fatty Acids'!H68</f>
        <v>LI-00.511-2</v>
      </c>
      <c r="F90" s="133">
        <v>0.01</v>
      </c>
    </row>
    <row r="91" spans="1:6" s="103" customFormat="1" ht="25" customHeight="1" x14ac:dyDescent="0.3">
      <c r="A91" s="136" t="s">
        <v>10</v>
      </c>
      <c r="B91" s="142" t="str">
        <f>'Fatty Acids'!B69</f>
        <v>C18:3 N-3 CIS ALPHA-LINOLENIC ACID</v>
      </c>
      <c r="C91" s="124" t="s">
        <v>652</v>
      </c>
      <c r="D91" s="129" t="str">
        <f>'Fatty Acids'!E69</f>
        <v>F100gP</v>
      </c>
      <c r="E91" s="130" t="str">
        <f>'Fatty Acids'!H69</f>
        <v>LI-00.511-2</v>
      </c>
      <c r="F91" s="133">
        <v>0.01</v>
      </c>
    </row>
    <row r="92" spans="1:6" s="103" customFormat="1" ht="25" customHeight="1" x14ac:dyDescent="0.3">
      <c r="A92" s="136" t="s">
        <v>10</v>
      </c>
      <c r="B92" s="142" t="str">
        <f>'Fatty Acids'!B70</f>
        <v>C20:0 ARACHIDIC ACID</v>
      </c>
      <c r="C92" s="124" t="s">
        <v>652</v>
      </c>
      <c r="D92" s="129" t="str">
        <f>'Fatty Acids'!E70</f>
        <v>F100gP</v>
      </c>
      <c r="E92" s="130" t="str">
        <f>'Fatty Acids'!H70</f>
        <v>LI-00.511-2</v>
      </c>
      <c r="F92" s="133">
        <v>0.01</v>
      </c>
    </row>
    <row r="93" spans="1:6" s="103" customFormat="1" ht="25" customHeight="1" x14ac:dyDescent="0.3">
      <c r="A93" s="136" t="s">
        <v>10</v>
      </c>
      <c r="B93" s="142" t="str">
        <f>'Fatty Acids'!B71</f>
        <v>C20:1 CIS (N-9) GONDOIC ACID</v>
      </c>
      <c r="C93" s="124" t="s">
        <v>652</v>
      </c>
      <c r="D93" s="129" t="str">
        <f>'Fatty Acids'!E71</f>
        <v>F100gP</v>
      </c>
      <c r="E93" s="130" t="str">
        <f>'Fatty Acids'!H71</f>
        <v>LI-00.511-2</v>
      </c>
      <c r="F93" s="133">
        <v>0.01</v>
      </c>
    </row>
    <row r="94" spans="1:6" s="103" customFormat="1" ht="25" customHeight="1" x14ac:dyDescent="0.3">
      <c r="A94" s="136" t="s">
        <v>10</v>
      </c>
      <c r="B94" s="142" t="str">
        <f>'Fatty Acids'!B72</f>
        <v>C20:2 N-6 CIS EICOSADIENOIC ACID</v>
      </c>
      <c r="C94" s="124" t="s">
        <v>652</v>
      </c>
      <c r="D94" s="129" t="str">
        <f>'Fatty Acids'!E72</f>
        <v>F100gP</v>
      </c>
      <c r="E94" s="130" t="str">
        <f>'Fatty Acids'!H72</f>
        <v>LI-00.511-2</v>
      </c>
      <c r="F94" s="133">
        <v>0.01</v>
      </c>
    </row>
    <row r="95" spans="1:6" s="103" customFormat="1" ht="25" customHeight="1" x14ac:dyDescent="0.3">
      <c r="A95" s="136" t="s">
        <v>10</v>
      </c>
      <c r="B95" s="142" t="str">
        <f>'Fatty Acids'!B73</f>
        <v>C20:3 N-6  CIS EICOSATRIENOIC ACID DHGLA</v>
      </c>
      <c r="C95" s="124" t="s">
        <v>652</v>
      </c>
      <c r="D95" s="129" t="str">
        <f>'Fatty Acids'!E73</f>
        <v>F100gP</v>
      </c>
      <c r="E95" s="130" t="str">
        <f>'Fatty Acids'!H73</f>
        <v>LI-00.511-2</v>
      </c>
      <c r="F95" s="133">
        <v>0.01</v>
      </c>
    </row>
    <row r="96" spans="1:6" s="103" customFormat="1" ht="25" customHeight="1" x14ac:dyDescent="0.3">
      <c r="A96" s="136" t="s">
        <v>10</v>
      </c>
      <c r="B96" s="142" t="str">
        <f>'Fatty Acids'!B74</f>
        <v>C20:3 N-3 CIS EICOSATRIENOIC ACID</v>
      </c>
      <c r="C96" s="124" t="s">
        <v>652</v>
      </c>
      <c r="D96" s="129" t="str">
        <f>'Fatty Acids'!E74</f>
        <v>F100gP</v>
      </c>
      <c r="E96" s="130" t="str">
        <f>'Fatty Acids'!H74</f>
        <v>LI-00.511-2</v>
      </c>
      <c r="F96" s="133">
        <v>0.01</v>
      </c>
    </row>
    <row r="97" spans="1:6" s="103" customFormat="1" ht="25" customHeight="1" x14ac:dyDescent="0.3">
      <c r="A97" s="136" t="s">
        <v>10</v>
      </c>
      <c r="B97" s="142" t="str">
        <f>'Fatty Acids'!B75</f>
        <v>C20:4 N-6 CIS ARACHIDONIC ACID (AA)</v>
      </c>
      <c r="C97" s="124" t="s">
        <v>652</v>
      </c>
      <c r="D97" s="129" t="str">
        <f>'Fatty Acids'!E75</f>
        <v>F100gP</v>
      </c>
      <c r="E97" s="130" t="str">
        <f>'Fatty Acids'!H75</f>
        <v>LI-00.511-2</v>
      </c>
      <c r="F97" s="133">
        <v>0.01</v>
      </c>
    </row>
    <row r="98" spans="1:6" s="103" customFormat="1" ht="25" customHeight="1" x14ac:dyDescent="0.3">
      <c r="A98" s="136" t="s">
        <v>10</v>
      </c>
      <c r="B98" s="142" t="str">
        <f>'Fatty Acids'!B76</f>
        <v>C20:5 N-3 CIS EICOSAPENTANOIC ACID (EPA)</v>
      </c>
      <c r="C98" s="124" t="s">
        <v>652</v>
      </c>
      <c r="D98" s="129" t="str">
        <f>'Fatty Acids'!E76</f>
        <v>F100gP</v>
      </c>
      <c r="E98" s="130" t="str">
        <f>'Fatty Acids'!H76</f>
        <v>LI-00.511-2</v>
      </c>
      <c r="F98" s="133">
        <v>0.01</v>
      </c>
    </row>
    <row r="99" spans="1:6" s="103" customFormat="1" ht="25" customHeight="1" x14ac:dyDescent="0.3">
      <c r="A99" s="136" t="s">
        <v>10</v>
      </c>
      <c r="B99" s="142" t="str">
        <f>'Fatty Acids'!B77</f>
        <v>C22:0 BEHENIC ACID</v>
      </c>
      <c r="C99" s="124" t="s">
        <v>652</v>
      </c>
      <c r="D99" s="129" t="str">
        <f>'Fatty Acids'!E77</f>
        <v>F100gP</v>
      </c>
      <c r="E99" s="130" t="str">
        <f>'Fatty Acids'!H77</f>
        <v>LI-00.511-2</v>
      </c>
      <c r="F99" s="133">
        <v>0.01</v>
      </c>
    </row>
    <row r="100" spans="1:6" s="103" customFormat="1" ht="25" customHeight="1" x14ac:dyDescent="0.3">
      <c r="A100" s="136" t="s">
        <v>10</v>
      </c>
      <c r="B100" s="142" t="str">
        <f>'Fatty Acids'!B78</f>
        <v>C22:1 N-9 CIS ERUCIC ACID</v>
      </c>
      <c r="C100" s="124" t="s">
        <v>652</v>
      </c>
      <c r="D100" s="129" t="str">
        <f>'Fatty Acids'!E78</f>
        <v>F100gP</v>
      </c>
      <c r="E100" s="130" t="str">
        <f>'Fatty Acids'!H78</f>
        <v>LI-00.511-2</v>
      </c>
      <c r="F100" s="133">
        <v>0.01</v>
      </c>
    </row>
    <row r="101" spans="1:6" s="103" customFormat="1" ht="25" customHeight="1" x14ac:dyDescent="0.3">
      <c r="A101" s="136" t="s">
        <v>10</v>
      </c>
      <c r="B101" s="142" t="str">
        <f>'Fatty Acids'!B79</f>
        <v>C22:2 N-6 CIS DOCOSADIENOIC ACID</v>
      </c>
      <c r="C101" s="124" t="s">
        <v>652</v>
      </c>
      <c r="D101" s="129" t="str">
        <f>'Fatty Acids'!E79</f>
        <v>F100gP</v>
      </c>
      <c r="E101" s="130" t="str">
        <f>'Fatty Acids'!H79</f>
        <v>LI-00.511-2</v>
      </c>
      <c r="F101" s="133">
        <v>0.01</v>
      </c>
    </row>
    <row r="102" spans="1:6" s="103" customFormat="1" ht="25" customHeight="1" x14ac:dyDescent="0.3">
      <c r="A102" s="136" t="s">
        <v>10</v>
      </c>
      <c r="B102" s="142" t="str">
        <f>'Fatty Acids'!B80</f>
        <v>C22:6 N-3 CIS DOCOSAHEXAENOIC ACID (DHA)</v>
      </c>
      <c r="C102" s="124" t="s">
        <v>652</v>
      </c>
      <c r="D102" s="129" t="str">
        <f>'Fatty Acids'!E80</f>
        <v>F100gP</v>
      </c>
      <c r="E102" s="130" t="str">
        <f>'Fatty Acids'!H80</f>
        <v>LI-00.511-2</v>
      </c>
      <c r="F102" s="133">
        <v>0.01</v>
      </c>
    </row>
    <row r="103" spans="1:6" s="103" customFormat="1" ht="25" customHeight="1" x14ac:dyDescent="0.3">
      <c r="A103" s="136" t="s">
        <v>10</v>
      </c>
      <c r="B103" s="142" t="str">
        <f>'Fatty Acids'!B81</f>
        <v>C24:0 LIGNOCERIC ACID</v>
      </c>
      <c r="C103" s="124" t="s">
        <v>652</v>
      </c>
      <c r="D103" s="129" t="str">
        <f>'Fatty Acids'!E81</f>
        <v>F100gP</v>
      </c>
      <c r="E103" s="130" t="str">
        <f>'Fatty Acids'!H81</f>
        <v>LI-00.511-2</v>
      </c>
      <c r="F103" s="133">
        <v>0.01</v>
      </c>
    </row>
    <row r="104" spans="1:6" s="103" customFormat="1" ht="25" customHeight="1" x14ac:dyDescent="0.3">
      <c r="A104" s="136" t="s">
        <v>10</v>
      </c>
      <c r="B104" s="142" t="str">
        <f>'Fatty Acids'!B82</f>
        <v>C24:1 N-9 CIS NERVONIC ACID</v>
      </c>
      <c r="C104" s="124" t="s">
        <v>652</v>
      </c>
      <c r="D104" s="129" t="str">
        <f>'Fatty Acids'!E82</f>
        <v>F100gP</v>
      </c>
      <c r="E104" s="130" t="str">
        <f>'Fatty Acids'!H82</f>
        <v>LI-00.511-2</v>
      </c>
      <c r="F104" s="133">
        <v>0.01</v>
      </c>
    </row>
    <row r="105" spans="1:6" s="103" customFormat="1" ht="25" customHeight="1" x14ac:dyDescent="0.3">
      <c r="A105" s="136" t="s">
        <v>10</v>
      </c>
      <c r="B105" s="142" t="str">
        <f>'Fatty Acids'!B83</f>
        <v>FATTY ACIDS, OTHER (OFA)</v>
      </c>
      <c r="C105" s="124" t="s">
        <v>652</v>
      </c>
      <c r="D105" s="129" t="str">
        <f>'Fatty Acids'!E83</f>
        <v>F100gP</v>
      </c>
      <c r="E105" s="130" t="str">
        <f>'Fatty Acids'!H83</f>
        <v>LI-00.511-2</v>
      </c>
      <c r="F105" s="133">
        <v>0.01</v>
      </c>
    </row>
    <row r="106" spans="1:6" s="103" customFormat="1" ht="25" customHeight="1" x14ac:dyDescent="0.3">
      <c r="A106" s="136" t="s">
        <v>10</v>
      </c>
      <c r="B106" s="142" t="str">
        <f>'Fatty Acids'!B84</f>
        <v>FATTY ACIDS, TOTAL</v>
      </c>
      <c r="C106" s="124" t="s">
        <v>652</v>
      </c>
      <c r="D106" s="129" t="str">
        <f>'Fatty Acids'!E84</f>
        <v>F100gP</v>
      </c>
      <c r="E106" s="130" t="str">
        <f>'Fatty Acids'!H84</f>
        <v>LI-00.511-2</v>
      </c>
      <c r="F106" s="133">
        <v>0.01</v>
      </c>
    </row>
    <row r="107" spans="1:6" s="103" customFormat="1" ht="25" customHeight="1" x14ac:dyDescent="0.3">
      <c r="A107" s="136" t="s">
        <v>10</v>
      </c>
      <c r="B107" s="142" t="str">
        <f>'Fatty Acids'!B85</f>
        <v>FATTY ACIDS, TOTAL TRANS (TFA)</v>
      </c>
      <c r="C107" s="124" t="s">
        <v>652</v>
      </c>
      <c r="D107" s="129" t="str">
        <f>'Fatty Acids'!E85</f>
        <v>F100gP</v>
      </c>
      <c r="E107" s="130" t="str">
        <f>'Fatty Acids'!H85</f>
        <v>LI-00.511-2</v>
      </c>
      <c r="F107" s="133">
        <v>0.01</v>
      </c>
    </row>
    <row r="108" spans="1:6" s="103" customFormat="1" ht="25" customHeight="1" x14ac:dyDescent="0.3">
      <c r="A108" s="136" t="s">
        <v>10</v>
      </c>
      <c r="B108" s="142" t="str">
        <f>'Fatty Acids'!B86</f>
        <v>FATTY ACIDS, SATURATED (SAFA)</v>
      </c>
      <c r="C108" s="124" t="s">
        <v>652</v>
      </c>
      <c r="D108" s="129" t="str">
        <f>'Fatty Acids'!E86</f>
        <v>F100gP</v>
      </c>
      <c r="E108" s="130" t="str">
        <f>'Fatty Acids'!H86</f>
        <v>LI-00.511-2</v>
      </c>
      <c r="F108" s="133">
        <v>0.01</v>
      </c>
    </row>
    <row r="109" spans="1:6" s="103" customFormat="1" ht="25" customHeight="1" x14ac:dyDescent="0.3">
      <c r="A109" s="136" t="s">
        <v>10</v>
      </c>
      <c r="B109" s="142" t="str">
        <f>'Fatty Acids'!B87</f>
        <v>FATTY ACIDS, MONO UNSATURATED (MUFA)</v>
      </c>
      <c r="C109" s="124" t="s">
        <v>652</v>
      </c>
      <c r="D109" s="129" t="str">
        <f>'Fatty Acids'!E87</f>
        <v>F100gP</v>
      </c>
      <c r="E109" s="130" t="str">
        <f>'Fatty Acids'!H87</f>
        <v>LI-00.511-2</v>
      </c>
      <c r="F109" s="133">
        <v>0.01</v>
      </c>
    </row>
    <row r="110" spans="1:6" s="103" customFormat="1" ht="25" customHeight="1" x14ac:dyDescent="0.3">
      <c r="A110" s="136" t="s">
        <v>10</v>
      </c>
      <c r="B110" s="142" t="str">
        <f>'Fatty Acids'!B88</f>
        <v>FATTY ACIDS, POLY UNSATURATED (PUFA)</v>
      </c>
      <c r="C110" s="124" t="s">
        <v>652</v>
      </c>
      <c r="D110" s="129" t="str">
        <f>'Fatty Acids'!E88</f>
        <v>F100gP</v>
      </c>
      <c r="E110" s="130" t="str">
        <f>'Fatty Acids'!H88</f>
        <v>LI-00.511-2</v>
      </c>
      <c r="F110" s="133">
        <v>0.01</v>
      </c>
    </row>
    <row r="111" spans="1:6" s="103" customFormat="1" ht="25" customHeight="1" x14ac:dyDescent="0.3">
      <c r="A111" s="136" t="s">
        <v>10</v>
      </c>
      <c r="B111" s="142" t="str">
        <f>'Fatty Acids'!B89</f>
        <v>C18:2 N-6 CIS LINOLEIC ACID</v>
      </c>
      <c r="C111" s="124" t="s">
        <v>653</v>
      </c>
      <c r="D111" s="129" t="str">
        <f>'Fatty Acids'!E89</f>
        <v>F100gP</v>
      </c>
      <c r="E111" s="130" t="str">
        <f>'Fatty Acids'!H89</f>
        <v>LI-00.513</v>
      </c>
      <c r="F111" s="133">
        <v>0.01</v>
      </c>
    </row>
    <row r="112" spans="1:6" s="103" customFormat="1" ht="25" customHeight="1" x14ac:dyDescent="0.3">
      <c r="A112" s="136" t="s">
        <v>10</v>
      </c>
      <c r="B112" s="142" t="str">
        <f>'Fatty Acids'!B90</f>
        <v>C4:0 BUTYRIC ACID</v>
      </c>
      <c r="C112" s="124" t="s">
        <v>653</v>
      </c>
      <c r="D112" s="129" t="str">
        <f>'Fatty Acids'!E90</f>
        <v>F100gP</v>
      </c>
      <c r="E112" s="130" t="str">
        <f>'Fatty Acids'!H90</f>
        <v>LI-00.513</v>
      </c>
      <c r="F112" s="133">
        <v>0.01</v>
      </c>
    </row>
    <row r="113" spans="1:6" s="103" customFormat="1" ht="25" customHeight="1" x14ac:dyDescent="0.3">
      <c r="A113" s="136" t="s">
        <v>10</v>
      </c>
      <c r="B113" s="142" t="str">
        <f>'Fatty Acids'!B91</f>
        <v>C6:0 CAPROIC ACID</v>
      </c>
      <c r="C113" s="124" t="s">
        <v>653</v>
      </c>
      <c r="D113" s="129" t="str">
        <f>'Fatty Acids'!E91</f>
        <v>F100gP</v>
      </c>
      <c r="E113" s="130" t="str">
        <f>'Fatty Acids'!H91</f>
        <v>LI-00.513</v>
      </c>
      <c r="F113" s="133">
        <v>0.01</v>
      </c>
    </row>
    <row r="114" spans="1:6" s="103" customFormat="1" ht="25" customHeight="1" x14ac:dyDescent="0.3">
      <c r="A114" s="136" t="s">
        <v>10</v>
      </c>
      <c r="B114" s="142" t="str">
        <f>'Fatty Acids'!B92</f>
        <v>C8:0 CAPRYLIC ACID</v>
      </c>
      <c r="C114" s="124" t="s">
        <v>653</v>
      </c>
      <c r="D114" s="129" t="str">
        <f>'Fatty Acids'!E92</f>
        <v>F100gP</v>
      </c>
      <c r="E114" s="130" t="str">
        <f>'Fatty Acids'!H92</f>
        <v>LI-00.513</v>
      </c>
      <c r="F114" s="133">
        <v>0.01</v>
      </c>
    </row>
    <row r="115" spans="1:6" s="103" customFormat="1" ht="25" customHeight="1" x14ac:dyDescent="0.3">
      <c r="A115" s="136" t="s">
        <v>10</v>
      </c>
      <c r="B115" s="142" t="str">
        <f>'Fatty Acids'!B93</f>
        <v>C10:0 CAPRIC ACID</v>
      </c>
      <c r="C115" s="124" t="s">
        <v>653</v>
      </c>
      <c r="D115" s="129" t="str">
        <f>'Fatty Acids'!E93</f>
        <v>F100gP</v>
      </c>
      <c r="E115" s="130" t="str">
        <f>'Fatty Acids'!H93</f>
        <v>LI-00.513</v>
      </c>
      <c r="F115" s="133">
        <v>0.01</v>
      </c>
    </row>
    <row r="116" spans="1:6" s="103" customFormat="1" ht="25" customHeight="1" x14ac:dyDescent="0.3">
      <c r="A116" s="136" t="s">
        <v>10</v>
      </c>
      <c r="B116" s="142" t="str">
        <f>'Fatty Acids'!B94</f>
        <v>C12:0 LAURIC ACID</v>
      </c>
      <c r="C116" s="124" t="s">
        <v>653</v>
      </c>
      <c r="D116" s="129" t="str">
        <f>'Fatty Acids'!E94</f>
        <v>F100gP</v>
      </c>
      <c r="E116" s="130" t="str">
        <f>'Fatty Acids'!H94</f>
        <v>LI-00.513</v>
      </c>
      <c r="F116" s="133">
        <v>0.01</v>
      </c>
    </row>
    <row r="117" spans="1:6" s="103" customFormat="1" ht="25" customHeight="1" x14ac:dyDescent="0.3">
      <c r="A117" s="136" t="s">
        <v>10</v>
      </c>
      <c r="B117" s="142" t="str">
        <f>'Fatty Acids'!B95</f>
        <v>C14:0 MYRISTIC ACID</v>
      </c>
      <c r="C117" s="124" t="s">
        <v>653</v>
      </c>
      <c r="D117" s="129" t="str">
        <f>'Fatty Acids'!E95</f>
        <v>F100gP</v>
      </c>
      <c r="E117" s="130" t="str">
        <f>'Fatty Acids'!H95</f>
        <v>LI-00.513</v>
      </c>
      <c r="F117" s="133">
        <v>0.01</v>
      </c>
    </row>
    <row r="118" spans="1:6" s="103" customFormat="1" ht="25" customHeight="1" x14ac:dyDescent="0.3">
      <c r="A118" s="136" t="s">
        <v>10</v>
      </c>
      <c r="B118" s="142" t="str">
        <f>'Fatty Acids'!B96</f>
        <v>C14:1 N-5 CIS MYRISTOLEIC ACID</v>
      </c>
      <c r="C118" s="124" t="s">
        <v>653</v>
      </c>
      <c r="D118" s="129" t="str">
        <f>'Fatty Acids'!E96</f>
        <v>F100gP</v>
      </c>
      <c r="E118" s="130" t="str">
        <f>'Fatty Acids'!H96</f>
        <v>LI-00.513</v>
      </c>
      <c r="F118" s="133">
        <v>0.01</v>
      </c>
    </row>
    <row r="119" spans="1:6" s="103" customFormat="1" ht="25" customHeight="1" x14ac:dyDescent="0.3">
      <c r="A119" s="136" t="s">
        <v>10</v>
      </c>
      <c r="B119" s="142" t="str">
        <f>'Fatty Acids'!B97</f>
        <v>C15:0 PENTADECANOIC ACID</v>
      </c>
      <c r="C119" s="124" t="s">
        <v>653</v>
      </c>
      <c r="D119" s="129" t="str">
        <f>'Fatty Acids'!E97</f>
        <v>F100gP</v>
      </c>
      <c r="E119" s="130" t="str">
        <f>'Fatty Acids'!H97</f>
        <v>LI-00.513</v>
      </c>
      <c r="F119" s="133">
        <v>0.01</v>
      </c>
    </row>
    <row r="120" spans="1:6" s="103" customFormat="1" ht="25" customHeight="1" x14ac:dyDescent="0.3">
      <c r="A120" s="136" t="s">
        <v>10</v>
      </c>
      <c r="B120" s="142" t="str">
        <f>'Fatty Acids'!B98</f>
        <v>C15:1 N-5 CIS PENTADECENOIC ACID</v>
      </c>
      <c r="C120" s="124" t="s">
        <v>653</v>
      </c>
      <c r="D120" s="129" t="str">
        <f>'Fatty Acids'!E98</f>
        <v>F100gP</v>
      </c>
      <c r="E120" s="130" t="str">
        <f>'Fatty Acids'!H98</f>
        <v>LI-00.513</v>
      </c>
      <c r="F120" s="133">
        <v>0.01</v>
      </c>
    </row>
    <row r="121" spans="1:6" s="103" customFormat="1" ht="25" customHeight="1" x14ac:dyDescent="0.3">
      <c r="A121" s="136" t="s">
        <v>10</v>
      </c>
      <c r="B121" s="142" t="str">
        <f>'Fatty Acids'!B99</f>
        <v>C16:0 PALMITIC ACID</v>
      </c>
      <c r="C121" s="124" t="s">
        <v>653</v>
      </c>
      <c r="D121" s="129" t="str">
        <f>'Fatty Acids'!E99</f>
        <v>F100gP</v>
      </c>
      <c r="E121" s="130" t="str">
        <f>'Fatty Acids'!H99</f>
        <v>LI-00.513</v>
      </c>
      <c r="F121" s="133">
        <v>0.01</v>
      </c>
    </row>
    <row r="122" spans="1:6" s="103" customFormat="1" ht="25" customHeight="1" x14ac:dyDescent="0.3">
      <c r="A122" s="136" t="s">
        <v>10</v>
      </c>
      <c r="B122" s="142" t="str">
        <f>'Fatty Acids'!B100</f>
        <v>C16:1 N-7 CIS PALMITOLEIC ACID</v>
      </c>
      <c r="C122" s="124" t="s">
        <v>653</v>
      </c>
      <c r="D122" s="129" t="str">
        <f>'Fatty Acids'!E100</f>
        <v>F100gP</v>
      </c>
      <c r="E122" s="130" t="str">
        <f>'Fatty Acids'!H100</f>
        <v>LI-00.513</v>
      </c>
      <c r="F122" s="133">
        <v>0.01</v>
      </c>
    </row>
    <row r="123" spans="1:6" s="103" customFormat="1" ht="25" customHeight="1" x14ac:dyDescent="0.3">
      <c r="A123" s="136" t="s">
        <v>10</v>
      </c>
      <c r="B123" s="142" t="str">
        <f>'Fatty Acids'!B101</f>
        <v>C17:0 MARGARIC ACID</v>
      </c>
      <c r="C123" s="124" t="s">
        <v>653</v>
      </c>
      <c r="D123" s="129" t="str">
        <f>'Fatty Acids'!E101</f>
        <v>F100gP</v>
      </c>
      <c r="E123" s="130" t="str">
        <f>'Fatty Acids'!H101</f>
        <v>LI-00.513</v>
      </c>
      <c r="F123" s="133">
        <v>0.01</v>
      </c>
    </row>
    <row r="124" spans="1:6" s="103" customFormat="1" ht="25" customHeight="1" x14ac:dyDescent="0.3">
      <c r="A124" s="136" t="s">
        <v>10</v>
      </c>
      <c r="B124" s="142" t="str">
        <f>'Fatty Acids'!B102</f>
        <v>C17:1 N-7 CIS HEPTADECENOIC ACID</v>
      </c>
      <c r="C124" s="124" t="s">
        <v>653</v>
      </c>
      <c r="D124" s="129" t="str">
        <f>'Fatty Acids'!E102</f>
        <v>F100gP</v>
      </c>
      <c r="E124" s="130" t="str">
        <f>'Fatty Acids'!H102</f>
        <v>LI-00.513</v>
      </c>
      <c r="F124" s="133">
        <v>0.01</v>
      </c>
    </row>
    <row r="125" spans="1:6" s="103" customFormat="1" ht="25" customHeight="1" x14ac:dyDescent="0.3">
      <c r="A125" s="136" t="s">
        <v>10</v>
      </c>
      <c r="B125" s="142" t="str">
        <f>'Fatty Acids'!B103</f>
        <v>C18:0 STEARIC ACIDC</v>
      </c>
      <c r="C125" s="124" t="s">
        <v>653</v>
      </c>
      <c r="D125" s="129" t="str">
        <f>'Fatty Acids'!E103</f>
        <v>F100gP</v>
      </c>
      <c r="E125" s="130" t="str">
        <f>'Fatty Acids'!H103</f>
        <v>LI-00.513</v>
      </c>
      <c r="F125" s="133">
        <v>0.01</v>
      </c>
    </row>
    <row r="126" spans="1:6" s="103" customFormat="1" ht="25" customHeight="1" x14ac:dyDescent="0.3">
      <c r="A126" s="136" t="s">
        <v>10</v>
      </c>
      <c r="B126" s="142" t="str">
        <f>'Fatty Acids'!B104</f>
        <v>C18:1 TOTAL TRANS FATTY ACIDS</v>
      </c>
      <c r="C126" s="124" t="s">
        <v>653</v>
      </c>
      <c r="D126" s="129" t="str">
        <f>'Fatty Acids'!E104</f>
        <v>F100gP</v>
      </c>
      <c r="E126" s="130" t="str">
        <f>'Fatty Acids'!H104</f>
        <v>LI-00.513</v>
      </c>
      <c r="F126" s="133">
        <v>0.01</v>
      </c>
    </row>
    <row r="127" spans="1:6" s="103" customFormat="1" ht="25" customHeight="1" x14ac:dyDescent="0.3">
      <c r="A127" s="136" t="s">
        <v>10</v>
      </c>
      <c r="B127" s="142" t="str">
        <f>'Fatty Acids'!B105</f>
        <v>C18:1 N-9 CIS OLEIC ACID (+N-7 CIS)</v>
      </c>
      <c r="C127" s="124" t="s">
        <v>653</v>
      </c>
      <c r="D127" s="129" t="str">
        <f>'Fatty Acids'!E105</f>
        <v>F100gP</v>
      </c>
      <c r="E127" s="130" t="str">
        <f>'Fatty Acids'!H105</f>
        <v>LI-00.513</v>
      </c>
      <c r="F127" s="133">
        <v>0.01</v>
      </c>
    </row>
    <row r="128" spans="1:6" s="103" customFormat="1" ht="25" customHeight="1" x14ac:dyDescent="0.3">
      <c r="A128" s="136" t="s">
        <v>10</v>
      </c>
      <c r="B128" s="142" t="str">
        <f>'Fatty Acids'!B106</f>
        <v>C18:2 TOTAL TRANS FATTY ACIDS</v>
      </c>
      <c r="C128" s="124" t="s">
        <v>653</v>
      </c>
      <c r="D128" s="129" t="str">
        <f>'Fatty Acids'!E106</f>
        <v>F100gP</v>
      </c>
      <c r="E128" s="130" t="str">
        <f>'Fatty Acids'!H106</f>
        <v>LI-00.513</v>
      </c>
      <c r="F128" s="133">
        <v>0.01</v>
      </c>
    </row>
    <row r="129" spans="1:6" s="103" customFormat="1" ht="25" customHeight="1" x14ac:dyDescent="0.3">
      <c r="A129" s="136" t="s">
        <v>10</v>
      </c>
      <c r="B129" s="142" t="str">
        <f>'Fatty Acids'!B107</f>
        <v>C18:2 N-6 CIS LINOLEIC ACID</v>
      </c>
      <c r="C129" s="124" t="s">
        <v>653</v>
      </c>
      <c r="D129" s="129" t="str">
        <f>'Fatty Acids'!E107</f>
        <v>F100gP</v>
      </c>
      <c r="E129" s="130" t="str">
        <f>'Fatty Acids'!H107</f>
        <v>LI-00.513</v>
      </c>
      <c r="F129" s="133">
        <v>0.01</v>
      </c>
    </row>
    <row r="130" spans="1:6" s="103" customFormat="1" ht="25" customHeight="1" x14ac:dyDescent="0.3">
      <c r="A130" s="136" t="s">
        <v>10</v>
      </c>
      <c r="B130" s="142" t="str">
        <f>'Fatty Acids'!B108</f>
        <v>C18:3 N-6 GAMMA-LINOLENIC ACID</v>
      </c>
      <c r="C130" s="124" t="s">
        <v>653</v>
      </c>
      <c r="D130" s="129" t="str">
        <f>'Fatty Acids'!E108</f>
        <v>F100gP</v>
      </c>
      <c r="E130" s="130" t="str">
        <f>'Fatty Acids'!H108</f>
        <v>LI-00.513</v>
      </c>
      <c r="F130" s="133">
        <v>0.01</v>
      </c>
    </row>
    <row r="131" spans="1:6" s="103" customFormat="1" ht="25" customHeight="1" x14ac:dyDescent="0.3">
      <c r="A131" s="136" t="s">
        <v>10</v>
      </c>
      <c r="B131" s="142" t="str">
        <f>'Fatty Acids'!B109</f>
        <v>C18:3 TOTAL TRANS FATTY ACIDS</v>
      </c>
      <c r="C131" s="124" t="s">
        <v>653</v>
      </c>
      <c r="D131" s="129" t="str">
        <f>'Fatty Acids'!E109</f>
        <v>F100gP</v>
      </c>
      <c r="E131" s="130" t="str">
        <f>'Fatty Acids'!H109</f>
        <v>LI-00.513</v>
      </c>
      <c r="F131" s="133">
        <v>0.01</v>
      </c>
    </row>
    <row r="132" spans="1:6" s="103" customFormat="1" ht="25" customHeight="1" x14ac:dyDescent="0.3">
      <c r="A132" s="136" t="s">
        <v>10</v>
      </c>
      <c r="B132" s="142" t="str">
        <f>'Fatty Acids'!B110</f>
        <v>C18:3 N-3 CIS ALPHA-LINOLENIC ACID</v>
      </c>
      <c r="C132" s="124" t="s">
        <v>653</v>
      </c>
      <c r="D132" s="129" t="str">
        <f>'Fatty Acids'!E110</f>
        <v>F100gP</v>
      </c>
      <c r="E132" s="130" t="str">
        <f>'Fatty Acids'!H110</f>
        <v>LI-00.513</v>
      </c>
      <c r="F132" s="133">
        <v>0.01</v>
      </c>
    </row>
    <row r="133" spans="1:6" s="103" customFormat="1" ht="25" customHeight="1" x14ac:dyDescent="0.3">
      <c r="A133" s="136" t="s">
        <v>10</v>
      </c>
      <c r="B133" s="142" t="str">
        <f>'Fatty Acids'!B111</f>
        <v>C20:0 ARACHIDIC ACID</v>
      </c>
      <c r="C133" s="124" t="s">
        <v>653</v>
      </c>
      <c r="D133" s="129" t="str">
        <f>'Fatty Acids'!E111</f>
        <v>F100gP</v>
      </c>
      <c r="E133" s="130" t="str">
        <f>'Fatty Acids'!H111</f>
        <v>LI-00.513</v>
      </c>
      <c r="F133" s="133">
        <v>0.01</v>
      </c>
    </row>
    <row r="134" spans="1:6" s="103" customFormat="1" ht="25" customHeight="1" x14ac:dyDescent="0.3">
      <c r="A134" s="136" t="s">
        <v>10</v>
      </c>
      <c r="B134" s="142" t="str">
        <f>'Fatty Acids'!B112</f>
        <v>C20:1 CIS (N-9) GONDOIC ACID</v>
      </c>
      <c r="C134" s="124" t="s">
        <v>653</v>
      </c>
      <c r="D134" s="129" t="str">
        <f>'Fatty Acids'!E112</f>
        <v>F100gP</v>
      </c>
      <c r="E134" s="130" t="str">
        <f>'Fatty Acids'!H112</f>
        <v>LI-00.513</v>
      </c>
      <c r="F134" s="133">
        <v>0.01</v>
      </c>
    </row>
    <row r="135" spans="1:6" s="103" customFormat="1" ht="25" customHeight="1" x14ac:dyDescent="0.3">
      <c r="A135" s="136" t="s">
        <v>10</v>
      </c>
      <c r="B135" s="142" t="str">
        <f>'Fatty Acids'!B113</f>
        <v>C20:2 N-6 CIS EICOSADIENOIC ACID</v>
      </c>
      <c r="C135" s="124" t="s">
        <v>653</v>
      </c>
      <c r="D135" s="129" t="str">
        <f>'Fatty Acids'!E113</f>
        <v>F100gP</v>
      </c>
      <c r="E135" s="130" t="str">
        <f>'Fatty Acids'!H113</f>
        <v>LI-00.513</v>
      </c>
      <c r="F135" s="133">
        <v>0.01</v>
      </c>
    </row>
    <row r="136" spans="1:6" s="103" customFormat="1" ht="25" customHeight="1" x14ac:dyDescent="0.3">
      <c r="A136" s="136" t="s">
        <v>10</v>
      </c>
      <c r="B136" s="142" t="str">
        <f>'Fatty Acids'!B114</f>
        <v>C20:3 N-6  CIS EICOSATRIENOIC ACID DHGLA</v>
      </c>
      <c r="C136" s="124" t="s">
        <v>653</v>
      </c>
      <c r="D136" s="129" t="str">
        <f>'Fatty Acids'!E114</f>
        <v>F100gP</v>
      </c>
      <c r="E136" s="130" t="str">
        <f>'Fatty Acids'!H114</f>
        <v>LI-00.513</v>
      </c>
      <c r="F136" s="133">
        <v>0.01</v>
      </c>
    </row>
    <row r="137" spans="1:6" s="103" customFormat="1" ht="25" customHeight="1" x14ac:dyDescent="0.3">
      <c r="A137" s="136" t="s">
        <v>10</v>
      </c>
      <c r="B137" s="142" t="str">
        <f>'Fatty Acids'!B115</f>
        <v>C20:3 N-3 CIS EICOSATRIENOIC ACID</v>
      </c>
      <c r="C137" s="124" t="s">
        <v>653</v>
      </c>
      <c r="D137" s="129" t="str">
        <f>'Fatty Acids'!E115</f>
        <v>F100gP</v>
      </c>
      <c r="E137" s="130" t="str">
        <f>'Fatty Acids'!H115</f>
        <v>LI-00.513</v>
      </c>
      <c r="F137" s="133">
        <v>0.01</v>
      </c>
    </row>
    <row r="138" spans="1:6" s="103" customFormat="1" ht="25" customHeight="1" x14ac:dyDescent="0.3">
      <c r="A138" s="136" t="s">
        <v>10</v>
      </c>
      <c r="B138" s="142" t="str">
        <f>'Fatty Acids'!B116</f>
        <v>C20:4 N-6 CIS ARACHIDONIC ACID (AA)</v>
      </c>
      <c r="C138" s="124" t="s">
        <v>653</v>
      </c>
      <c r="D138" s="129" t="str">
        <f>'Fatty Acids'!E116</f>
        <v>F100gP</v>
      </c>
      <c r="E138" s="130" t="str">
        <f>'Fatty Acids'!H116</f>
        <v>LI-00.513</v>
      </c>
      <c r="F138" s="133">
        <v>0.01</v>
      </c>
    </row>
    <row r="139" spans="1:6" s="103" customFormat="1" ht="25" customHeight="1" x14ac:dyDescent="0.3">
      <c r="A139" s="136" t="s">
        <v>10</v>
      </c>
      <c r="B139" s="142" t="str">
        <f>'Fatty Acids'!B117</f>
        <v>C20:5 N-3 CIS EICOSAPENTANOIC ACID (EPA)</v>
      </c>
      <c r="C139" s="124" t="s">
        <v>653</v>
      </c>
      <c r="D139" s="129" t="str">
        <f>'Fatty Acids'!E117</f>
        <v>F100gP</v>
      </c>
      <c r="E139" s="130" t="str">
        <f>'Fatty Acids'!H117</f>
        <v>LI-00.513</v>
      </c>
      <c r="F139" s="133">
        <v>0.01</v>
      </c>
    </row>
    <row r="140" spans="1:6" s="103" customFormat="1" ht="25" customHeight="1" x14ac:dyDescent="0.3">
      <c r="A140" s="136" t="s">
        <v>10</v>
      </c>
      <c r="B140" s="142" t="str">
        <f>'Fatty Acids'!B118</f>
        <v>C22:0 BEHENIC ACID</v>
      </c>
      <c r="C140" s="124" t="s">
        <v>653</v>
      </c>
      <c r="D140" s="129" t="str">
        <f>'Fatty Acids'!E118</f>
        <v>F100gP</v>
      </c>
      <c r="E140" s="130" t="str">
        <f>'Fatty Acids'!H118</f>
        <v>LI-00.513</v>
      </c>
      <c r="F140" s="133">
        <v>0.01</v>
      </c>
    </row>
    <row r="141" spans="1:6" s="103" customFormat="1" ht="25" customHeight="1" x14ac:dyDescent="0.3">
      <c r="A141" s="136" t="s">
        <v>10</v>
      </c>
      <c r="B141" s="142" t="str">
        <f>'Fatty Acids'!B119</f>
        <v>C22:1 N-9 CIS ERUCIC ACID</v>
      </c>
      <c r="C141" s="124" t="s">
        <v>653</v>
      </c>
      <c r="D141" s="129" t="str">
        <f>'Fatty Acids'!E119</f>
        <v>F100gP</v>
      </c>
      <c r="E141" s="130" t="str">
        <f>'Fatty Acids'!H119</f>
        <v>LI-00.513</v>
      </c>
      <c r="F141" s="133">
        <v>0.01</v>
      </c>
    </row>
    <row r="142" spans="1:6" s="103" customFormat="1" ht="25" customHeight="1" x14ac:dyDescent="0.3">
      <c r="A142" s="136" t="s">
        <v>10</v>
      </c>
      <c r="B142" s="142" t="str">
        <f>'Fatty Acids'!B120</f>
        <v>C22:2 N-6 CIS DOCOSADIENOIC ACID</v>
      </c>
      <c r="C142" s="124" t="s">
        <v>653</v>
      </c>
      <c r="D142" s="129" t="str">
        <f>'Fatty Acids'!E120</f>
        <v>F100gP</v>
      </c>
      <c r="E142" s="130" t="str">
        <f>'Fatty Acids'!H120</f>
        <v>LI-00.513</v>
      </c>
      <c r="F142" s="133">
        <v>0.01</v>
      </c>
    </row>
    <row r="143" spans="1:6" s="103" customFormat="1" ht="25" customHeight="1" x14ac:dyDescent="0.3">
      <c r="A143" s="136" t="s">
        <v>10</v>
      </c>
      <c r="B143" s="142" t="str">
        <f>'Fatty Acids'!B121</f>
        <v>C22:6 N-3 CIS DOCOSAHEXAENOIC ACID (DHA)</v>
      </c>
      <c r="C143" s="124" t="s">
        <v>653</v>
      </c>
      <c r="D143" s="129" t="str">
        <f>'Fatty Acids'!E121</f>
        <v>F100gP</v>
      </c>
      <c r="E143" s="130" t="str">
        <f>'Fatty Acids'!H121</f>
        <v>LI-00.513</v>
      </c>
      <c r="F143" s="133">
        <v>0.01</v>
      </c>
    </row>
    <row r="144" spans="1:6" s="103" customFormat="1" ht="25" customHeight="1" x14ac:dyDescent="0.3">
      <c r="A144" s="136" t="s">
        <v>10</v>
      </c>
      <c r="B144" s="142" t="str">
        <f>'Fatty Acids'!B122</f>
        <v>C24:0 LIGNOCERIC ACID</v>
      </c>
      <c r="C144" s="124" t="s">
        <v>653</v>
      </c>
      <c r="D144" s="129" t="str">
        <f>'Fatty Acids'!E122</f>
        <v>F100gP</v>
      </c>
      <c r="E144" s="130" t="str">
        <f>'Fatty Acids'!H122</f>
        <v>LI-00.513</v>
      </c>
      <c r="F144" s="133">
        <v>0.01</v>
      </c>
    </row>
    <row r="145" spans="1:6" s="103" customFormat="1" ht="25" customHeight="1" x14ac:dyDescent="0.3">
      <c r="A145" s="136" t="s">
        <v>10</v>
      </c>
      <c r="B145" s="142" t="str">
        <f>'Fatty Acids'!B123</f>
        <v>C24:1 N-9 CIS NERVONIC ACID</v>
      </c>
      <c r="C145" s="124" t="s">
        <v>653</v>
      </c>
      <c r="D145" s="129" t="str">
        <f>'Fatty Acids'!E123</f>
        <v>F100gP</v>
      </c>
      <c r="E145" s="130" t="str">
        <f>'Fatty Acids'!H123</f>
        <v>LI-00.513</v>
      </c>
      <c r="F145" s="133">
        <v>0.01</v>
      </c>
    </row>
    <row r="146" spans="1:6" s="103" customFormat="1" ht="25" customHeight="1" x14ac:dyDescent="0.3">
      <c r="A146" s="136" t="s">
        <v>10</v>
      </c>
      <c r="B146" s="142" t="str">
        <f>'Fatty Acids'!B124</f>
        <v>FATTY ACIDS, OTHER (OFA)</v>
      </c>
      <c r="C146" s="124" t="s">
        <v>653</v>
      </c>
      <c r="D146" s="129" t="str">
        <f>'Fatty Acids'!E124</f>
        <v>F100gP</v>
      </c>
      <c r="E146" s="130" t="str">
        <f>'Fatty Acids'!H124</f>
        <v>LI-00.513</v>
      </c>
      <c r="F146" s="133">
        <v>0.01</v>
      </c>
    </row>
    <row r="147" spans="1:6" s="103" customFormat="1" ht="25" customHeight="1" x14ac:dyDescent="0.3">
      <c r="A147" s="136" t="s">
        <v>10</v>
      </c>
      <c r="B147" s="142" t="str">
        <f>'Fatty Acids'!B125</f>
        <v>FATTY ACIDS, TOTAL</v>
      </c>
      <c r="C147" s="124" t="s">
        <v>653</v>
      </c>
      <c r="D147" s="129" t="str">
        <f>'Fatty Acids'!E125</f>
        <v>F100gP</v>
      </c>
      <c r="E147" s="130" t="str">
        <f>'Fatty Acids'!H125</f>
        <v>LI-00.513</v>
      </c>
      <c r="F147" s="133">
        <v>0.01</v>
      </c>
    </row>
    <row r="148" spans="1:6" s="103" customFormat="1" ht="25" customHeight="1" x14ac:dyDescent="0.3">
      <c r="A148" s="136" t="s">
        <v>10</v>
      </c>
      <c r="B148" s="142" t="str">
        <f>'Fatty Acids'!B126</f>
        <v>FATTY ACIDS, TOTAL TRANS (TFA)</v>
      </c>
      <c r="C148" s="124" t="s">
        <v>653</v>
      </c>
      <c r="D148" s="129" t="str">
        <f>'Fatty Acids'!E126</f>
        <v>F100gP</v>
      </c>
      <c r="E148" s="130" t="str">
        <f>'Fatty Acids'!H126</f>
        <v>LI-00.513</v>
      </c>
      <c r="F148" s="133">
        <v>0.01</v>
      </c>
    </row>
    <row r="149" spans="1:6" s="103" customFormat="1" ht="25" customHeight="1" x14ac:dyDescent="0.3">
      <c r="A149" s="136" t="s">
        <v>10</v>
      </c>
      <c r="B149" s="142" t="str">
        <f>'Fatty Acids'!B127</f>
        <v>FATTY ACIDS, SATURATED (SAFA)</v>
      </c>
      <c r="C149" s="124" t="s">
        <v>653</v>
      </c>
      <c r="D149" s="129" t="str">
        <f>'Fatty Acids'!E127</f>
        <v>F100gP</v>
      </c>
      <c r="E149" s="130" t="str">
        <f>'Fatty Acids'!H127</f>
        <v>LI-00.513</v>
      </c>
      <c r="F149" s="133">
        <v>0.01</v>
      </c>
    </row>
    <row r="150" spans="1:6" s="103" customFormat="1" ht="25" customHeight="1" x14ac:dyDescent="0.3">
      <c r="A150" s="136" t="s">
        <v>10</v>
      </c>
      <c r="B150" s="142" t="str">
        <f>'Fatty Acids'!B128</f>
        <v>FATTY ACIDS, MONO UNSATURATED (MUFA)</v>
      </c>
      <c r="C150" s="124" t="s">
        <v>653</v>
      </c>
      <c r="D150" s="129" t="str">
        <f>'Fatty Acids'!E128</f>
        <v>F100gP</v>
      </c>
      <c r="E150" s="130" t="str">
        <f>'Fatty Acids'!H128</f>
        <v>LI-00.513</v>
      </c>
      <c r="F150" s="133">
        <v>0.01</v>
      </c>
    </row>
    <row r="151" spans="1:6" s="103" customFormat="1" ht="25" customHeight="1" x14ac:dyDescent="0.3">
      <c r="A151" s="136" t="s">
        <v>10</v>
      </c>
      <c r="B151" s="142" t="str">
        <f>'Fatty Acids'!B129</f>
        <v>FATTY ACIDS, POLY UNSATURATED (PUFA)</v>
      </c>
      <c r="C151" s="124" t="s">
        <v>653</v>
      </c>
      <c r="D151" s="129" t="str">
        <f>'Fatty Acids'!E129</f>
        <v>F100gP</v>
      </c>
      <c r="E151" s="130" t="str">
        <f>'Fatty Acids'!H129</f>
        <v>LI-00.513</v>
      </c>
      <c r="F151" s="133">
        <v>0.01</v>
      </c>
    </row>
    <row r="152" spans="1:6" s="102" customFormat="1" ht="17.149999999999999" customHeight="1" x14ac:dyDescent="0.3">
      <c r="A152" s="125"/>
      <c r="B152" s="126"/>
      <c r="C152" s="123"/>
      <c r="D152" s="124"/>
      <c r="E152" s="123"/>
      <c r="F152" s="127"/>
    </row>
    <row r="153" spans="1:6" s="102" customFormat="1" ht="17.149999999999999" customHeight="1" x14ac:dyDescent="0.3">
      <c r="A153" s="107"/>
      <c r="B153" s="108"/>
      <c r="C153" s="109"/>
      <c r="D153" s="105"/>
      <c r="E153" s="109"/>
      <c r="F153" s="110"/>
    </row>
    <row r="154" spans="1:6" s="102" customFormat="1" ht="17.149999999999999" customHeight="1" x14ac:dyDescent="0.3">
      <c r="A154" s="107"/>
      <c r="B154" s="108"/>
      <c r="C154" s="109"/>
      <c r="D154" s="105"/>
      <c r="E154" s="109"/>
      <c r="F154" s="110"/>
    </row>
    <row r="155" spans="1:6" s="102" customFormat="1" ht="17.149999999999999" customHeight="1" x14ac:dyDescent="0.3">
      <c r="A155" s="107"/>
      <c r="B155" s="108"/>
      <c r="C155" s="109"/>
      <c r="D155" s="105"/>
      <c r="E155" s="109"/>
      <c r="F155" s="110"/>
    </row>
    <row r="156" spans="1:6" s="102" customFormat="1" ht="17.149999999999999" customHeight="1" x14ac:dyDescent="0.3">
      <c r="A156" s="107"/>
      <c r="B156" s="108"/>
      <c r="C156" s="109"/>
      <c r="D156" s="105"/>
      <c r="E156" s="109"/>
      <c r="F156" s="110"/>
    </row>
    <row r="157" spans="1:6" s="102" customFormat="1" ht="17.149999999999999" customHeight="1" x14ac:dyDescent="0.3">
      <c r="A157" s="107"/>
      <c r="B157" s="108"/>
      <c r="C157" s="109"/>
      <c r="D157" s="105"/>
      <c r="E157" s="109"/>
      <c r="F157" s="110"/>
    </row>
    <row r="158" spans="1:6" s="102" customFormat="1" ht="17.149999999999999" customHeight="1" x14ac:dyDescent="0.3">
      <c r="A158" s="103"/>
      <c r="B158" s="108"/>
      <c r="C158" s="109"/>
      <c r="D158" s="105"/>
      <c r="E158" s="104"/>
      <c r="F158" s="112"/>
    </row>
    <row r="159" spans="1:6" s="102" customFormat="1" ht="17.149999999999999" customHeight="1" x14ac:dyDescent="0.3">
      <c r="A159" s="103"/>
      <c r="B159" s="108"/>
      <c r="C159" s="109"/>
      <c r="D159" s="105"/>
      <c r="E159" s="104"/>
      <c r="F159" s="110"/>
    </row>
    <row r="160" spans="1:6" s="102" customFormat="1" ht="17.149999999999999" customHeight="1" x14ac:dyDescent="0.3">
      <c r="A160" s="103"/>
      <c r="B160" s="108"/>
      <c r="C160" s="109"/>
      <c r="D160" s="105"/>
      <c r="E160" s="104"/>
      <c r="F160" s="112"/>
    </row>
    <row r="161" spans="1:1" x14ac:dyDescent="0.25">
      <c r="A161" s="113"/>
    </row>
    <row r="162" spans="1:1" x14ac:dyDescent="0.25">
      <c r="A162" s="113"/>
    </row>
    <row r="163" spans="1:1" x14ac:dyDescent="0.25">
      <c r="A163" s="113"/>
    </row>
  </sheetData>
  <sheetProtection password="A663" sheet="1" objects="1" scenarios="1"/>
  <mergeCells count="3">
    <mergeCell ref="B3:F3"/>
    <mergeCell ref="C8:C16"/>
    <mergeCell ref="C18:C2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G52"/>
  <sheetViews>
    <sheetView workbookViewId="0">
      <selection activeCell="G14" sqref="G14"/>
    </sheetView>
  </sheetViews>
  <sheetFormatPr defaultColWidth="9.1796875" defaultRowHeight="12.5" x14ac:dyDescent="0.25"/>
  <cols>
    <col min="1" max="1" width="49.54296875" style="140" bestFit="1" customWidth="1"/>
    <col min="2" max="2" width="38.54296875" style="150" customWidth="1"/>
    <col min="3" max="3" width="18" style="99" customWidth="1"/>
    <col min="4" max="4" width="18.453125" style="99" bestFit="1" customWidth="1"/>
    <col min="5" max="16384" width="9.1796875" style="99"/>
  </cols>
  <sheetData>
    <row r="1" spans="1:5" ht="25.5" customHeight="1" x14ac:dyDescent="0.25"/>
    <row r="2" spans="1:5" ht="9.75" customHeight="1" x14ac:dyDescent="0.25"/>
    <row r="3" spans="1:5" ht="57.75" customHeight="1" x14ac:dyDescent="0.25">
      <c r="A3" s="182"/>
      <c r="B3" s="182"/>
      <c r="C3" s="182"/>
      <c r="D3" s="183"/>
    </row>
    <row r="4" spans="1:5" ht="9" customHeight="1" x14ac:dyDescent="0.25"/>
    <row r="5" spans="1:5" ht="9" customHeight="1" x14ac:dyDescent="0.25"/>
    <row r="6" spans="1:5" ht="9" customHeight="1" x14ac:dyDescent="0.25"/>
    <row r="7" spans="1:5" s="111" customFormat="1" ht="32.25" customHeight="1" x14ac:dyDescent="0.35">
      <c r="A7" s="141" t="s">
        <v>152</v>
      </c>
      <c r="B7" s="151" t="s">
        <v>124</v>
      </c>
      <c r="C7" s="144" t="s">
        <v>153</v>
      </c>
      <c r="D7" s="121" t="s">
        <v>698</v>
      </c>
    </row>
    <row r="8" spans="1:5" s="103" customFormat="1" ht="30" customHeight="1" x14ac:dyDescent="0.3">
      <c r="A8" s="134" t="str">
        <f>Minerals!B7</f>
        <v>ZINC</v>
      </c>
      <c r="B8" s="184" t="s">
        <v>697</v>
      </c>
      <c r="C8" s="129" t="str">
        <f>Minerals!E7</f>
        <v>mg100g</v>
      </c>
      <c r="D8" s="131" t="s">
        <v>700</v>
      </c>
    </row>
    <row r="9" spans="1:5" s="103" customFormat="1" ht="30" customHeight="1" x14ac:dyDescent="0.3">
      <c r="A9" s="134" t="str">
        <f>Minerals!B8</f>
        <v>PHOSPHORUS</v>
      </c>
      <c r="B9" s="184"/>
      <c r="C9" s="129" t="str">
        <f>Minerals!E8</f>
        <v>mg100g</v>
      </c>
      <c r="D9" s="132" t="s">
        <v>702</v>
      </c>
    </row>
    <row r="10" spans="1:5" s="103" customFormat="1" ht="30" customHeight="1" x14ac:dyDescent="0.3">
      <c r="A10" s="134" t="str">
        <f>Minerals!B9</f>
        <v>MANGANESE</v>
      </c>
      <c r="B10" s="184"/>
      <c r="C10" s="129" t="str">
        <f>Minerals!E9</f>
        <v>µg100g</v>
      </c>
      <c r="D10" s="132" t="s">
        <v>703</v>
      </c>
      <c r="E10" s="106"/>
    </row>
    <row r="11" spans="1:5" s="103" customFormat="1" ht="30" customHeight="1" x14ac:dyDescent="0.3">
      <c r="A11" s="134" t="str">
        <f>Minerals!B10</f>
        <v>IRON</v>
      </c>
      <c r="B11" s="184"/>
      <c r="C11" s="129" t="str">
        <f>Minerals!E10</f>
        <v>mg100g</v>
      </c>
      <c r="D11" s="133" t="s">
        <v>705</v>
      </c>
      <c r="E11" s="106"/>
    </row>
    <row r="12" spans="1:5" s="103" customFormat="1" ht="30" customHeight="1" x14ac:dyDescent="0.3">
      <c r="A12" s="134" t="str">
        <f>Minerals!B11</f>
        <v>MAGNESIUM</v>
      </c>
      <c r="B12" s="184"/>
      <c r="C12" s="129" t="str">
        <f>Minerals!E11</f>
        <v>mg100g</v>
      </c>
      <c r="D12" s="132" t="s">
        <v>706</v>
      </c>
    </row>
    <row r="13" spans="1:5" s="103" customFormat="1" ht="30" customHeight="1" x14ac:dyDescent="0.3">
      <c r="A13" s="134" t="str">
        <f>Minerals!B12</f>
        <v>COPPER</v>
      </c>
      <c r="B13" s="184"/>
      <c r="C13" s="129" t="str">
        <f>Minerals!E12</f>
        <v>mg100g</v>
      </c>
      <c r="D13" s="131" t="s">
        <v>707</v>
      </c>
    </row>
    <row r="14" spans="1:5" s="103" customFormat="1" ht="30" customHeight="1" x14ac:dyDescent="0.3">
      <c r="A14" s="134" t="str">
        <f>Minerals!B13</f>
        <v>CALCIUM</v>
      </c>
      <c r="B14" s="184"/>
      <c r="C14" s="129" t="str">
        <f>Minerals!E13</f>
        <v>mg100g</v>
      </c>
      <c r="D14" s="133" t="s">
        <v>708</v>
      </c>
    </row>
    <row r="15" spans="1:5" s="103" customFormat="1" ht="30" customHeight="1" x14ac:dyDescent="0.3">
      <c r="A15" s="134" t="str">
        <f>Minerals!B14</f>
        <v>SODIUM</v>
      </c>
      <c r="B15" s="184"/>
      <c r="C15" s="129" t="str">
        <f>Minerals!E14</f>
        <v>mg100g</v>
      </c>
      <c r="D15" s="131" t="s">
        <v>701</v>
      </c>
    </row>
    <row r="16" spans="1:5" s="103" customFormat="1" ht="30" customHeight="1" x14ac:dyDescent="0.3">
      <c r="A16" s="134" t="str">
        <f>Minerals!B15</f>
        <v>POTASSIUM</v>
      </c>
      <c r="B16" s="184"/>
      <c r="C16" s="129" t="str">
        <f>Minerals!E15</f>
        <v>mg100g</v>
      </c>
      <c r="D16" s="133" t="s">
        <v>709</v>
      </c>
    </row>
    <row r="17" spans="1:5" s="103" customFormat="1" ht="30" customHeight="1" x14ac:dyDescent="0.3">
      <c r="A17" s="134" t="str">
        <f>Minerals!B7</f>
        <v>ZINC</v>
      </c>
      <c r="B17" s="184" t="s">
        <v>699</v>
      </c>
      <c r="C17" s="129" t="str">
        <f>Minerals!E7</f>
        <v>mg100g</v>
      </c>
      <c r="D17" s="131" t="s">
        <v>710</v>
      </c>
    </row>
    <row r="18" spans="1:5" s="103" customFormat="1" ht="30" customHeight="1" x14ac:dyDescent="0.3">
      <c r="A18" s="134" t="str">
        <f>Minerals!B8</f>
        <v>PHOSPHORUS</v>
      </c>
      <c r="B18" s="184"/>
      <c r="C18" s="129" t="str">
        <f>Minerals!E8</f>
        <v>mg100g</v>
      </c>
      <c r="D18" s="132" t="s">
        <v>711</v>
      </c>
    </row>
    <row r="19" spans="1:5" s="103" customFormat="1" ht="30" customHeight="1" x14ac:dyDescent="0.3">
      <c r="A19" s="134" t="str">
        <f>Minerals!B9</f>
        <v>MANGANESE</v>
      </c>
      <c r="B19" s="184"/>
      <c r="C19" s="129" t="str">
        <f>Minerals!E9</f>
        <v>µg100g</v>
      </c>
      <c r="D19" s="132" t="s">
        <v>712</v>
      </c>
      <c r="E19" s="106"/>
    </row>
    <row r="20" spans="1:5" s="103" customFormat="1" ht="30" customHeight="1" x14ac:dyDescent="0.3">
      <c r="A20" s="134" t="str">
        <f>Minerals!B10</f>
        <v>IRON</v>
      </c>
      <c r="B20" s="184"/>
      <c r="C20" s="129" t="str">
        <f>Minerals!E10</f>
        <v>mg100g</v>
      </c>
      <c r="D20" s="133" t="s">
        <v>704</v>
      </c>
      <c r="E20" s="106"/>
    </row>
    <row r="21" spans="1:5" s="103" customFormat="1" ht="30" customHeight="1" x14ac:dyDescent="0.3">
      <c r="A21" s="134" t="str">
        <f>Minerals!B11</f>
        <v>MAGNESIUM</v>
      </c>
      <c r="B21" s="184"/>
      <c r="C21" s="129" t="str">
        <f>Minerals!E11</f>
        <v>mg100g</v>
      </c>
      <c r="D21" s="132" t="s">
        <v>713</v>
      </c>
    </row>
    <row r="22" spans="1:5" s="103" customFormat="1" ht="30" customHeight="1" x14ac:dyDescent="0.3">
      <c r="A22" s="134" t="str">
        <f>Minerals!B12</f>
        <v>COPPER</v>
      </c>
      <c r="B22" s="184"/>
      <c r="C22" s="129" t="str">
        <f>Minerals!E12</f>
        <v>mg100g</v>
      </c>
      <c r="D22" s="131" t="s">
        <v>714</v>
      </c>
    </row>
    <row r="23" spans="1:5" s="103" customFormat="1" ht="30" customHeight="1" x14ac:dyDescent="0.3">
      <c r="A23" s="134" t="str">
        <f>Minerals!B13</f>
        <v>CALCIUM</v>
      </c>
      <c r="B23" s="184"/>
      <c r="C23" s="129" t="str">
        <f>Minerals!E13</f>
        <v>mg100g</v>
      </c>
      <c r="D23" s="133" t="s">
        <v>715</v>
      </c>
    </row>
    <row r="24" spans="1:5" s="103" customFormat="1" ht="30" customHeight="1" x14ac:dyDescent="0.3">
      <c r="A24" s="134" t="str">
        <f>Minerals!B14</f>
        <v>SODIUM</v>
      </c>
      <c r="B24" s="184"/>
      <c r="C24" s="129" t="str">
        <f>Minerals!E14</f>
        <v>mg100g</v>
      </c>
      <c r="D24" s="131" t="s">
        <v>716</v>
      </c>
    </row>
    <row r="25" spans="1:5" s="103" customFormat="1" ht="30" customHeight="1" x14ac:dyDescent="0.3">
      <c r="A25" s="134" t="str">
        <f>Minerals!B15</f>
        <v>POTASSIUM</v>
      </c>
      <c r="B25" s="184"/>
      <c r="C25" s="129" t="str">
        <f>Minerals!E15</f>
        <v>mg100g</v>
      </c>
      <c r="D25" s="133" t="s">
        <v>717</v>
      </c>
    </row>
    <row r="26" spans="1:5" s="103" customFormat="1" ht="30" customHeight="1" x14ac:dyDescent="0.3">
      <c r="A26" s="134" t="str">
        <f>'Total Nitrogen'!B7</f>
        <v>NITROGEN, TOTAL</v>
      </c>
      <c r="B26" s="154" t="s">
        <v>697</v>
      </c>
      <c r="C26" s="129" t="str">
        <f>'Total Nitrogen'!E7</f>
        <v>g/100g</v>
      </c>
      <c r="D26" s="135" t="s">
        <v>718</v>
      </c>
    </row>
    <row r="27" spans="1:5" s="103" customFormat="1" ht="30" customHeight="1" x14ac:dyDescent="0.3">
      <c r="A27" s="142" t="str">
        <f>Macronutrients!B7</f>
        <v>Fructose (Free)</v>
      </c>
      <c r="B27" s="154" t="s">
        <v>699</v>
      </c>
      <c r="C27" s="129" t="str">
        <f>Macronutrients!E7</f>
        <v>g/100g</v>
      </c>
      <c r="D27" s="131" t="s">
        <v>719</v>
      </c>
    </row>
    <row r="28" spans="1:5" s="103" customFormat="1" ht="30" customHeight="1" x14ac:dyDescent="0.3">
      <c r="A28" s="142" t="str">
        <f>Macronutrients!B8</f>
        <v>Glucose, D (Free)</v>
      </c>
      <c r="B28" s="154" t="s">
        <v>699</v>
      </c>
      <c r="C28" s="129" t="str">
        <f>Macronutrients!E8</f>
        <v>g/100g</v>
      </c>
      <c r="D28" s="131" t="s">
        <v>720</v>
      </c>
    </row>
    <row r="29" spans="1:5" s="103" customFormat="1" ht="30" customHeight="1" x14ac:dyDescent="0.3">
      <c r="A29" s="142" t="str">
        <f>Macronutrients!B9</f>
        <v>Sucrose (saccharose) (Free)</v>
      </c>
      <c r="B29" s="154" t="s">
        <v>722</v>
      </c>
      <c r="C29" s="129" t="str">
        <f>Macronutrients!E9</f>
        <v>g/100g</v>
      </c>
      <c r="D29" s="131" t="s">
        <v>721</v>
      </c>
    </row>
    <row r="30" spans="1:5" s="103" customFormat="1" ht="30" customHeight="1" x14ac:dyDescent="0.3">
      <c r="A30" s="142" t="str">
        <f>Macronutrients!B10</f>
        <v>Lactose</v>
      </c>
      <c r="B30" s="154" t="s">
        <v>697</v>
      </c>
      <c r="C30" s="129" t="str">
        <f>Macronutrients!E10</f>
        <v>g/100g</v>
      </c>
      <c r="D30" s="131" t="s">
        <v>723</v>
      </c>
    </row>
    <row r="31" spans="1:5" s="103" customFormat="1" ht="30" customHeight="1" x14ac:dyDescent="0.3">
      <c r="A31" s="142" t="str">
        <f>Macronutrients!B11</f>
        <v>Maltose</v>
      </c>
      <c r="B31" s="154" t="s">
        <v>699</v>
      </c>
      <c r="C31" s="129" t="str">
        <f>Macronutrients!E11</f>
        <v>g/100g</v>
      </c>
      <c r="D31" s="131" t="s">
        <v>724</v>
      </c>
    </row>
    <row r="32" spans="1:5" s="103" customFormat="1" ht="30" customHeight="1" x14ac:dyDescent="0.3">
      <c r="A32" s="142" t="str">
        <f>Vitamins!B7</f>
        <v>VITAMIN A (RETINOL EQUIVALENT)</v>
      </c>
      <c r="B32" s="154" t="s">
        <v>697</v>
      </c>
      <c r="C32" s="129" t="str">
        <f>Vitamins!E7</f>
        <v>IUA%g</v>
      </c>
      <c r="D32" s="131" t="s">
        <v>725</v>
      </c>
    </row>
    <row r="33" spans="1:4" s="103" customFormat="1" ht="30" customHeight="1" x14ac:dyDescent="0.3">
      <c r="A33" s="142" t="str">
        <f>Vitamins!B7</f>
        <v>VITAMIN A (RETINOL EQUIVALENT)</v>
      </c>
      <c r="B33" s="154" t="s">
        <v>699</v>
      </c>
      <c r="C33" s="129" t="str">
        <f>Vitamins!E7</f>
        <v>IUA%g</v>
      </c>
      <c r="D33" s="131" t="s">
        <v>726</v>
      </c>
    </row>
    <row r="34" spans="1:4" s="103" customFormat="1" ht="30" customHeight="1" x14ac:dyDescent="0.3">
      <c r="A34" s="142" t="str">
        <f>Vitamins!B8</f>
        <v>VITAMIN D (CALCIFEROL)</v>
      </c>
      <c r="B34" s="154" t="s">
        <v>697</v>
      </c>
      <c r="C34" s="129" t="str">
        <f>Vitamins!E8</f>
        <v>IUD%g</v>
      </c>
      <c r="D34" s="131" t="s">
        <v>727</v>
      </c>
    </row>
    <row r="35" spans="1:4" s="103" customFormat="1" ht="30" customHeight="1" x14ac:dyDescent="0.3">
      <c r="A35" s="142" t="str">
        <f>Vitamins!B8</f>
        <v>VITAMIN D (CALCIFEROL)</v>
      </c>
      <c r="B35" s="154" t="s">
        <v>699</v>
      </c>
      <c r="C35" s="129" t="str">
        <f>Vitamins!E8</f>
        <v>IUD%g</v>
      </c>
      <c r="D35" s="131" t="s">
        <v>728</v>
      </c>
    </row>
    <row r="36" spans="1:4" s="103" customFormat="1" ht="30" customHeight="1" x14ac:dyDescent="0.3">
      <c r="A36" s="142" t="str">
        <f>Vitamins!B9</f>
        <v>VITAMIN E (ALPHA TOCOPHEROL EQUIVALENT)</v>
      </c>
      <c r="B36" s="137" t="s">
        <v>697</v>
      </c>
      <c r="C36" s="129" t="str">
        <f>Vitamins!E9</f>
        <v>IUE%g</v>
      </c>
      <c r="D36" s="131" t="s">
        <v>729</v>
      </c>
    </row>
    <row r="37" spans="1:4" s="103" customFormat="1" ht="30" customHeight="1" x14ac:dyDescent="0.3">
      <c r="A37" s="142" t="str">
        <f>Vitamins!B9</f>
        <v>VITAMIN E (ALPHA TOCOPHEROL EQUIVALENT)</v>
      </c>
      <c r="B37" s="155" t="s">
        <v>699</v>
      </c>
      <c r="C37" s="129" t="str">
        <f>Vitamins!E9</f>
        <v>IUE%g</v>
      </c>
      <c r="D37" s="131" t="s">
        <v>730</v>
      </c>
    </row>
    <row r="38" spans="1:4" s="103" customFormat="1" ht="30" customHeight="1" x14ac:dyDescent="0.3">
      <c r="A38" s="142" t="str">
        <f>Vitamins!B10</f>
        <v>VITAMIN K</v>
      </c>
      <c r="B38" s="137" t="s">
        <v>697</v>
      </c>
      <c r="C38" s="129" t="str">
        <f>Vitamins!E10</f>
        <v>µg100g</v>
      </c>
      <c r="D38" s="131" t="s">
        <v>731</v>
      </c>
    </row>
    <row r="39" spans="1:4" s="103" customFormat="1" ht="30" customHeight="1" x14ac:dyDescent="0.3">
      <c r="A39" s="142" t="str">
        <f>Vitamins!B11</f>
        <v>VITAMIN B12 (CYANOCOBALAMIN)</v>
      </c>
      <c r="B39" s="137" t="s">
        <v>697</v>
      </c>
      <c r="C39" s="129" t="str">
        <f>Vitamins!E11</f>
        <v>µg100g</v>
      </c>
      <c r="D39" s="131" t="s">
        <v>732</v>
      </c>
    </row>
    <row r="40" spans="1:4" s="103" customFormat="1" ht="30" customHeight="1" x14ac:dyDescent="0.3">
      <c r="A40" s="142" t="str">
        <f>Vitamins!B12</f>
        <v>VITAMIN B1 BY HPLC-FLD OR UPLC-FLD</v>
      </c>
      <c r="B40" s="137" t="s">
        <v>697</v>
      </c>
      <c r="C40" s="129" t="str">
        <f>Vitamins!E12</f>
        <v>mg100g</v>
      </c>
      <c r="D40" s="131" t="s">
        <v>733</v>
      </c>
    </row>
    <row r="41" spans="1:4" s="102" customFormat="1" ht="17.149999999999999" customHeight="1" x14ac:dyDescent="0.3">
      <c r="A41" s="126"/>
      <c r="B41" s="152"/>
      <c r="C41" s="124"/>
      <c r="D41" s="127"/>
    </row>
    <row r="42" spans="1:4" s="102" customFormat="1" ht="17.149999999999999" customHeight="1" x14ac:dyDescent="0.3">
      <c r="A42" s="108"/>
      <c r="B42" s="153"/>
      <c r="C42" s="105"/>
      <c r="D42" s="110"/>
    </row>
    <row r="43" spans="1:4" s="102" customFormat="1" ht="17.149999999999999" customHeight="1" x14ac:dyDescent="0.3">
      <c r="A43" s="108"/>
      <c r="B43" s="153"/>
      <c r="C43" s="105"/>
      <c r="D43" s="110"/>
    </row>
    <row r="44" spans="1:4" s="102" customFormat="1" ht="17.149999999999999" customHeight="1" x14ac:dyDescent="0.3">
      <c r="A44" s="108"/>
      <c r="B44" s="153"/>
      <c r="C44" s="105"/>
      <c r="D44" s="110"/>
    </row>
    <row r="45" spans="1:4" s="102" customFormat="1" ht="17.149999999999999" customHeight="1" x14ac:dyDescent="0.3">
      <c r="A45" s="108"/>
      <c r="B45" s="153"/>
      <c r="C45" s="105"/>
      <c r="D45" s="110"/>
    </row>
    <row r="46" spans="1:4" s="102" customFormat="1" ht="17.149999999999999" customHeight="1" x14ac:dyDescent="0.3">
      <c r="A46" s="108"/>
      <c r="B46" s="153"/>
      <c r="C46" s="105"/>
      <c r="D46" s="110"/>
    </row>
    <row r="47" spans="1:4" s="102" customFormat="1" ht="17.149999999999999" customHeight="1" x14ac:dyDescent="0.3">
      <c r="A47" s="108"/>
      <c r="B47" s="153"/>
      <c r="C47" s="105"/>
      <c r="D47" s="112"/>
    </row>
    <row r="48" spans="1:4" s="102" customFormat="1" ht="17.149999999999999" customHeight="1" x14ac:dyDescent="0.3">
      <c r="A48" s="108"/>
      <c r="B48" s="153"/>
      <c r="C48" s="105"/>
      <c r="D48" s="110"/>
    </row>
    <row r="49" spans="1:7" s="102" customFormat="1" ht="17.149999999999999" customHeight="1" x14ac:dyDescent="0.3">
      <c r="A49" s="108"/>
      <c r="B49" s="153"/>
      <c r="C49" s="105"/>
      <c r="D49" s="112"/>
    </row>
    <row r="50" spans="1:7" s="140" customFormat="1" x14ac:dyDescent="0.25">
      <c r="B50" s="150"/>
      <c r="C50" s="99"/>
      <c r="D50" s="99"/>
      <c r="E50" s="99"/>
      <c r="F50" s="99"/>
      <c r="G50" s="99"/>
    </row>
    <row r="51" spans="1:7" s="140" customFormat="1" x14ac:dyDescent="0.25">
      <c r="B51" s="150"/>
      <c r="C51" s="99"/>
      <c r="D51" s="99"/>
      <c r="E51" s="99"/>
      <c r="F51" s="99"/>
      <c r="G51" s="99"/>
    </row>
    <row r="52" spans="1:7" s="140" customFormat="1" x14ac:dyDescent="0.25">
      <c r="B52" s="150"/>
      <c r="C52" s="99"/>
      <c r="D52" s="99"/>
      <c r="E52" s="99"/>
      <c r="F52" s="99"/>
      <c r="G52" s="99"/>
    </row>
  </sheetData>
  <sheetProtection password="A663" sheet="1" objects="1" scenarios="1"/>
  <mergeCells count="3">
    <mergeCell ref="A3:D3"/>
    <mergeCell ref="B8:B16"/>
    <mergeCell ref="B17:B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Z26"/>
  <sheetViews>
    <sheetView workbookViewId="0">
      <pane ySplit="6" topLeftCell="A7" activePane="bottomLeft" state="frozen"/>
      <selection activeCell="G19" sqref="G19"/>
      <selection pane="bottomLeft" activeCell="G19" sqref="G19"/>
    </sheetView>
  </sheetViews>
  <sheetFormatPr defaultColWidth="9.1796875" defaultRowHeight="18" customHeight="1" x14ac:dyDescent="0.35"/>
  <cols>
    <col min="1" max="1" width="2.7265625" style="27" customWidth="1"/>
    <col min="2" max="2" width="37.7265625" style="27" customWidth="1"/>
    <col min="3" max="3" width="16.54296875" style="27" customWidth="1"/>
    <col min="4" max="4" width="17.54296875" style="30" customWidth="1"/>
    <col min="5" max="5" width="9.453125" style="31" customWidth="1"/>
    <col min="6" max="6" width="9.26953125" style="31" customWidth="1"/>
    <col min="7" max="7" width="12.453125" style="31" customWidth="1"/>
    <col min="8" max="8" width="29.1796875" style="27" customWidth="1"/>
    <col min="9" max="9" width="36.1796875" style="27" customWidth="1"/>
    <col min="10" max="10" width="12.81640625" style="27" customWidth="1"/>
    <col min="11" max="11" width="10.7265625" style="27" customWidth="1"/>
    <col min="12" max="16384" width="9.1796875" style="27"/>
  </cols>
  <sheetData>
    <row r="1" spans="1:26" ht="35.15" customHeight="1" x14ac:dyDescent="0.35">
      <c r="D1" s="27"/>
      <c r="E1" s="30"/>
      <c r="H1" s="31"/>
      <c r="K1" s="11" t="s">
        <v>741</v>
      </c>
    </row>
    <row r="2" spans="1:26" ht="33.5" x14ac:dyDescent="0.35">
      <c r="B2" s="179" t="s">
        <v>270</v>
      </c>
      <c r="C2" s="179"/>
      <c r="D2" s="179"/>
      <c r="E2" s="179"/>
      <c r="F2" s="179"/>
      <c r="G2" s="179"/>
      <c r="H2" s="179"/>
      <c r="I2" s="179"/>
      <c r="J2" s="179"/>
      <c r="K2" s="179"/>
    </row>
    <row r="3" spans="1:26" ht="18.5" x14ac:dyDescent="0.35">
      <c r="B3" s="32" t="s">
        <v>22</v>
      </c>
      <c r="C3" s="33"/>
      <c r="D3" s="27"/>
      <c r="E3" s="30"/>
      <c r="H3" s="31"/>
    </row>
    <row r="4" spans="1:26" ht="14.5" x14ac:dyDescent="0.35">
      <c r="B4" s="34"/>
      <c r="C4" s="34"/>
    </row>
    <row r="5" spans="1:26" ht="14.5" x14ac:dyDescent="0.35">
      <c r="B5" s="35"/>
      <c r="C5" s="35"/>
      <c r="D5" s="36"/>
      <c r="E5" s="37"/>
      <c r="F5" s="37"/>
      <c r="G5" s="37"/>
      <c r="H5" s="35"/>
      <c r="I5" s="35"/>
    </row>
    <row r="6" spans="1:26" ht="58" x14ac:dyDescent="0.35">
      <c r="A6" s="35"/>
      <c r="B6" s="38" t="s">
        <v>57</v>
      </c>
      <c r="C6" s="38" t="s">
        <v>667</v>
      </c>
      <c r="D6" s="38" t="s">
        <v>668</v>
      </c>
      <c r="E6" s="38" t="s">
        <v>60</v>
      </c>
      <c r="F6" s="38" t="s">
        <v>669</v>
      </c>
      <c r="G6" s="38" t="s">
        <v>62</v>
      </c>
      <c r="H6" s="38" t="s">
        <v>63</v>
      </c>
      <c r="I6" s="38" t="s">
        <v>64</v>
      </c>
      <c r="J6" s="39" t="s">
        <v>65</v>
      </c>
      <c r="K6" s="40" t="s">
        <v>66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5" customHeight="1" x14ac:dyDescent="0.35">
      <c r="B7" s="162" t="s">
        <v>157</v>
      </c>
      <c r="C7" s="163">
        <v>10414</v>
      </c>
      <c r="D7" s="163">
        <v>1494</v>
      </c>
      <c r="E7" s="163" t="s">
        <v>69</v>
      </c>
      <c r="F7" s="163" t="s">
        <v>70</v>
      </c>
      <c r="G7" s="163" t="s">
        <v>71</v>
      </c>
      <c r="H7" s="163" t="s">
        <v>23</v>
      </c>
      <c r="I7" s="164" t="s">
        <v>24</v>
      </c>
      <c r="J7" s="165" t="s">
        <v>164</v>
      </c>
      <c r="K7" s="165">
        <v>1</v>
      </c>
    </row>
    <row r="8" spans="1:26" ht="25" customHeight="1" x14ac:dyDescent="0.35">
      <c r="B8" s="162" t="s">
        <v>67</v>
      </c>
      <c r="C8" s="163" t="s">
        <v>68</v>
      </c>
      <c r="D8" s="163">
        <v>1494</v>
      </c>
      <c r="E8" s="163" t="s">
        <v>69</v>
      </c>
      <c r="F8" s="163" t="s">
        <v>70</v>
      </c>
      <c r="G8" s="163" t="s">
        <v>71</v>
      </c>
      <c r="H8" s="163" t="s">
        <v>23</v>
      </c>
      <c r="I8" s="164" t="s">
        <v>24</v>
      </c>
      <c r="J8" s="165" t="s">
        <v>164</v>
      </c>
      <c r="K8" s="165">
        <v>1</v>
      </c>
    </row>
    <row r="9" spans="1:26" ht="24.75" customHeight="1" x14ac:dyDescent="0.35">
      <c r="B9" s="162" t="s">
        <v>72</v>
      </c>
      <c r="C9" s="163" t="s">
        <v>73</v>
      </c>
      <c r="D9" s="163">
        <v>1494</v>
      </c>
      <c r="E9" s="163" t="s">
        <v>69</v>
      </c>
      <c r="F9" s="163" t="s">
        <v>70</v>
      </c>
      <c r="G9" s="163" t="s">
        <v>71</v>
      </c>
      <c r="H9" s="163" t="s">
        <v>23</v>
      </c>
      <c r="I9" s="164" t="s">
        <v>24</v>
      </c>
      <c r="J9" s="165" t="s">
        <v>164</v>
      </c>
      <c r="K9" s="165">
        <v>1</v>
      </c>
    </row>
    <row r="10" spans="1:26" ht="24.75" customHeight="1" x14ac:dyDescent="0.35">
      <c r="B10" s="162" t="s">
        <v>74</v>
      </c>
      <c r="C10" s="163" t="s">
        <v>75</v>
      </c>
      <c r="D10" s="163">
        <v>1494</v>
      </c>
      <c r="E10" s="163" t="s">
        <v>69</v>
      </c>
      <c r="F10" s="163" t="s">
        <v>70</v>
      </c>
      <c r="G10" s="163" t="s">
        <v>71</v>
      </c>
      <c r="H10" s="163" t="s">
        <v>23</v>
      </c>
      <c r="I10" s="164" t="s">
        <v>24</v>
      </c>
      <c r="J10" s="165" t="s">
        <v>164</v>
      </c>
      <c r="K10" s="165">
        <v>1</v>
      </c>
    </row>
    <row r="11" spans="1:26" ht="24.75" customHeight="1" x14ac:dyDescent="0.35">
      <c r="B11" s="162" t="s">
        <v>76</v>
      </c>
      <c r="C11" s="163" t="s">
        <v>77</v>
      </c>
      <c r="D11" s="163">
        <v>1494</v>
      </c>
      <c r="E11" s="163" t="s">
        <v>69</v>
      </c>
      <c r="F11" s="163" t="s">
        <v>70</v>
      </c>
      <c r="G11" s="163" t="s">
        <v>71</v>
      </c>
      <c r="H11" s="163" t="s">
        <v>23</v>
      </c>
      <c r="I11" s="164" t="s">
        <v>24</v>
      </c>
      <c r="J11" s="165" t="s">
        <v>164</v>
      </c>
      <c r="K11" s="165">
        <v>1</v>
      </c>
    </row>
    <row r="12" spans="1:26" ht="25" customHeight="1" x14ac:dyDescent="0.35">
      <c r="B12" s="162" t="s">
        <v>78</v>
      </c>
      <c r="C12" s="163" t="s">
        <v>79</v>
      </c>
      <c r="D12" s="163">
        <v>1494</v>
      </c>
      <c r="E12" s="163" t="s">
        <v>69</v>
      </c>
      <c r="F12" s="163" t="s">
        <v>70</v>
      </c>
      <c r="G12" s="163" t="s">
        <v>71</v>
      </c>
      <c r="H12" s="163" t="s">
        <v>23</v>
      </c>
      <c r="I12" s="164" t="s">
        <v>24</v>
      </c>
      <c r="J12" s="165" t="s">
        <v>164</v>
      </c>
      <c r="K12" s="165">
        <v>1</v>
      </c>
    </row>
    <row r="13" spans="1:26" ht="24.75" customHeight="1" x14ac:dyDescent="0.35">
      <c r="B13" s="162" t="s">
        <v>90</v>
      </c>
      <c r="C13" s="163" t="s">
        <v>91</v>
      </c>
      <c r="D13" s="163">
        <v>1494</v>
      </c>
      <c r="E13" s="163" t="s">
        <v>69</v>
      </c>
      <c r="F13" s="163" t="s">
        <v>70</v>
      </c>
      <c r="G13" s="163" t="s">
        <v>161</v>
      </c>
      <c r="H13" s="163" t="s">
        <v>23</v>
      </c>
      <c r="I13" s="164" t="s">
        <v>24</v>
      </c>
      <c r="J13" s="165" t="s">
        <v>164</v>
      </c>
      <c r="K13" s="165">
        <v>1</v>
      </c>
    </row>
    <row r="14" spans="1:26" ht="25" customHeight="1" x14ac:dyDescent="0.35">
      <c r="B14" s="162" t="s">
        <v>80</v>
      </c>
      <c r="C14" s="163" t="s">
        <v>81</v>
      </c>
      <c r="D14" s="163">
        <v>1494</v>
      </c>
      <c r="E14" s="163" t="s">
        <v>69</v>
      </c>
      <c r="F14" s="163" t="s">
        <v>70</v>
      </c>
      <c r="G14" s="163" t="s">
        <v>71</v>
      </c>
      <c r="H14" s="163" t="s">
        <v>23</v>
      </c>
      <c r="I14" s="164" t="s">
        <v>24</v>
      </c>
      <c r="J14" s="165" t="s">
        <v>164</v>
      </c>
      <c r="K14" s="165">
        <v>1</v>
      </c>
    </row>
    <row r="15" spans="1:26" ht="25" customHeight="1" x14ac:dyDescent="0.35">
      <c r="B15" s="162" t="s">
        <v>82</v>
      </c>
      <c r="C15" s="163" t="s">
        <v>83</v>
      </c>
      <c r="D15" s="163">
        <v>1494</v>
      </c>
      <c r="E15" s="163" t="s">
        <v>69</v>
      </c>
      <c r="F15" s="163" t="s">
        <v>70</v>
      </c>
      <c r="G15" s="163" t="s">
        <v>71</v>
      </c>
      <c r="H15" s="163" t="s">
        <v>23</v>
      </c>
      <c r="I15" s="164" t="s">
        <v>24</v>
      </c>
      <c r="J15" s="165" t="s">
        <v>164</v>
      </c>
      <c r="K15" s="165">
        <v>1</v>
      </c>
    </row>
    <row r="16" spans="1:26" ht="25" customHeight="1" x14ac:dyDescent="0.35">
      <c r="B16" s="162" t="s">
        <v>84</v>
      </c>
      <c r="C16" s="163" t="s">
        <v>85</v>
      </c>
      <c r="D16" s="163">
        <v>1494</v>
      </c>
      <c r="E16" s="163" t="s">
        <v>69</v>
      </c>
      <c r="F16" s="163" t="s">
        <v>70</v>
      </c>
      <c r="G16" s="163" t="s">
        <v>71</v>
      </c>
      <c r="H16" s="163" t="s">
        <v>23</v>
      </c>
      <c r="I16" s="164" t="s">
        <v>24</v>
      </c>
      <c r="J16" s="165" t="s">
        <v>164</v>
      </c>
      <c r="K16" s="165">
        <v>1</v>
      </c>
    </row>
    <row r="17" spans="2:11" ht="25" customHeight="1" x14ac:dyDescent="0.35">
      <c r="B17" s="162" t="s">
        <v>86</v>
      </c>
      <c r="C17" s="163" t="s">
        <v>87</v>
      </c>
      <c r="D17" s="163">
        <v>1494</v>
      </c>
      <c r="E17" s="163" t="s">
        <v>69</v>
      </c>
      <c r="F17" s="163" t="s">
        <v>70</v>
      </c>
      <c r="G17" s="163" t="s">
        <v>163</v>
      </c>
      <c r="H17" s="163" t="s">
        <v>23</v>
      </c>
      <c r="I17" s="164" t="s">
        <v>24</v>
      </c>
      <c r="J17" s="165" t="s">
        <v>164</v>
      </c>
      <c r="K17" s="165">
        <v>1</v>
      </c>
    </row>
    <row r="18" spans="2:11" ht="25" customHeight="1" x14ac:dyDescent="0.35">
      <c r="B18" s="162" t="s">
        <v>159</v>
      </c>
      <c r="C18" s="163" t="s">
        <v>160</v>
      </c>
      <c r="D18" s="163">
        <v>1494</v>
      </c>
      <c r="E18" s="163" t="s">
        <v>69</v>
      </c>
      <c r="F18" s="163" t="s">
        <v>70</v>
      </c>
      <c r="G18" s="163" t="s">
        <v>162</v>
      </c>
      <c r="H18" s="163" t="s">
        <v>23</v>
      </c>
      <c r="I18" s="164" t="s">
        <v>24</v>
      </c>
      <c r="J18" s="165" t="s">
        <v>164</v>
      </c>
      <c r="K18" s="165">
        <v>1</v>
      </c>
    </row>
    <row r="19" spans="2:11" ht="25" customHeight="1" x14ac:dyDescent="0.35">
      <c r="B19" s="162" t="s">
        <v>88</v>
      </c>
      <c r="C19" s="163" t="s">
        <v>89</v>
      </c>
      <c r="D19" s="163">
        <v>1494</v>
      </c>
      <c r="E19" s="163" t="s">
        <v>69</v>
      </c>
      <c r="F19" s="163" t="s">
        <v>70</v>
      </c>
      <c r="G19" s="163" t="s">
        <v>71</v>
      </c>
      <c r="H19" s="163" t="s">
        <v>23</v>
      </c>
      <c r="I19" s="164" t="s">
        <v>24</v>
      </c>
      <c r="J19" s="165" t="s">
        <v>164</v>
      </c>
      <c r="K19" s="165">
        <v>1</v>
      </c>
    </row>
    <row r="20" spans="2:11" ht="25" customHeight="1" x14ac:dyDescent="0.35">
      <c r="B20" s="162" t="s">
        <v>92</v>
      </c>
      <c r="C20" s="163" t="s">
        <v>93</v>
      </c>
      <c r="D20" s="163">
        <v>1494</v>
      </c>
      <c r="E20" s="163" t="s">
        <v>69</v>
      </c>
      <c r="F20" s="163" t="s">
        <v>70</v>
      </c>
      <c r="G20" s="163" t="s">
        <v>71</v>
      </c>
      <c r="H20" s="163" t="s">
        <v>23</v>
      </c>
      <c r="I20" s="164" t="s">
        <v>24</v>
      </c>
      <c r="J20" s="165" t="s">
        <v>164</v>
      </c>
      <c r="K20" s="165">
        <v>1</v>
      </c>
    </row>
    <row r="21" spans="2:11" ht="25" customHeight="1" x14ac:dyDescent="0.35">
      <c r="B21" s="162" t="s">
        <v>94</v>
      </c>
      <c r="C21" s="163" t="s">
        <v>95</v>
      </c>
      <c r="D21" s="163">
        <v>1494</v>
      </c>
      <c r="E21" s="163" t="s">
        <v>69</v>
      </c>
      <c r="F21" s="163" t="s">
        <v>70</v>
      </c>
      <c r="G21" s="163" t="s">
        <v>742</v>
      </c>
      <c r="H21" s="163" t="s">
        <v>23</v>
      </c>
      <c r="I21" s="164" t="s">
        <v>24</v>
      </c>
      <c r="J21" s="165" t="s">
        <v>164</v>
      </c>
      <c r="K21" s="165">
        <v>1</v>
      </c>
    </row>
    <row r="22" spans="2:11" ht="25" customHeight="1" x14ac:dyDescent="0.35">
      <c r="B22" s="162" t="s">
        <v>158</v>
      </c>
      <c r="C22" s="163" t="s">
        <v>96</v>
      </c>
      <c r="D22" s="163">
        <v>1494</v>
      </c>
      <c r="E22" s="163" t="s">
        <v>69</v>
      </c>
      <c r="F22" s="163" t="s">
        <v>70</v>
      </c>
      <c r="G22" s="163" t="s">
        <v>71</v>
      </c>
      <c r="H22" s="163" t="s">
        <v>23</v>
      </c>
      <c r="I22" s="164" t="s">
        <v>24</v>
      </c>
      <c r="J22" s="165" t="s">
        <v>164</v>
      </c>
      <c r="K22" s="165">
        <v>1</v>
      </c>
    </row>
    <row r="23" spans="2:11" ht="25" customHeight="1" x14ac:dyDescent="0.35">
      <c r="B23" s="162" t="s">
        <v>157</v>
      </c>
      <c r="C23" s="163">
        <v>10414</v>
      </c>
      <c r="D23" s="163">
        <v>941</v>
      </c>
      <c r="E23" s="163" t="s">
        <v>69</v>
      </c>
      <c r="F23" s="163" t="s">
        <v>70</v>
      </c>
      <c r="G23" s="163" t="s">
        <v>71</v>
      </c>
      <c r="H23" s="163" t="s">
        <v>671</v>
      </c>
      <c r="I23" s="164" t="s">
        <v>674</v>
      </c>
      <c r="J23" s="165" t="s">
        <v>164</v>
      </c>
      <c r="K23" s="165">
        <v>1</v>
      </c>
    </row>
    <row r="24" spans="2:11" ht="25" customHeight="1" x14ac:dyDescent="0.35">
      <c r="B24" s="162" t="s">
        <v>157</v>
      </c>
      <c r="C24" s="163">
        <v>10414</v>
      </c>
      <c r="D24" s="163"/>
      <c r="E24" s="163" t="s">
        <v>69</v>
      </c>
      <c r="F24" s="163" t="s">
        <v>70</v>
      </c>
      <c r="G24" s="163" t="s">
        <v>71</v>
      </c>
      <c r="H24" s="163" t="s">
        <v>743</v>
      </c>
      <c r="I24" s="164" t="s">
        <v>674</v>
      </c>
      <c r="J24" s="165" t="s">
        <v>164</v>
      </c>
      <c r="K24" s="165">
        <v>1</v>
      </c>
    </row>
    <row r="25" spans="2:11" ht="25" customHeight="1" x14ac:dyDescent="0.35">
      <c r="B25" s="162" t="s">
        <v>157</v>
      </c>
      <c r="C25" s="163">
        <v>10414</v>
      </c>
      <c r="D25" s="163"/>
      <c r="E25" s="163" t="s">
        <v>69</v>
      </c>
      <c r="F25" s="163" t="s">
        <v>70</v>
      </c>
      <c r="G25" s="163" t="s">
        <v>71</v>
      </c>
      <c r="H25" s="163" t="s">
        <v>672</v>
      </c>
      <c r="I25" s="164" t="s">
        <v>674</v>
      </c>
      <c r="J25" s="165" t="s">
        <v>164</v>
      </c>
      <c r="K25" s="165">
        <v>1</v>
      </c>
    </row>
    <row r="26" spans="2:11" ht="25" customHeight="1" x14ac:dyDescent="0.35">
      <c r="B26" s="162" t="s">
        <v>157</v>
      </c>
      <c r="C26" s="163">
        <v>10414</v>
      </c>
      <c r="D26" s="163"/>
      <c r="E26" s="163" t="s">
        <v>69</v>
      </c>
      <c r="F26" s="163" t="s">
        <v>70</v>
      </c>
      <c r="G26" s="163" t="s">
        <v>71</v>
      </c>
      <c r="H26" s="163" t="s">
        <v>673</v>
      </c>
      <c r="I26" s="164" t="s">
        <v>674</v>
      </c>
      <c r="J26" s="165" t="s">
        <v>164</v>
      </c>
      <c r="K26" s="165">
        <v>1</v>
      </c>
    </row>
  </sheetData>
  <sheetProtection password="A663" sheet="1" objects="1" scenarios="1"/>
  <mergeCells count="1">
    <mergeCell ref="B2:K2"/>
  </mergeCells>
  <dataValidations count="2">
    <dataValidation allowBlank="1" showInputMessage="1" sqref="C7:E13 B10:B12 B14:E22 C23:E26" xr:uid="{00000000-0002-0000-0200-000000000000}"/>
    <dataValidation allowBlank="1" showErrorMessage="1" sqref="B7:B13 B23:B26" xr:uid="{00000000-0002-0000-0200-000001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82"/>
  <sheetViews>
    <sheetView showGridLines="0" workbookViewId="0">
      <pane ySplit="6" topLeftCell="A68" activePane="bottomLeft" state="frozen"/>
      <selection activeCell="G19" sqref="G19"/>
      <selection pane="bottomLeft" activeCell="G19" sqref="G19"/>
    </sheetView>
  </sheetViews>
  <sheetFormatPr defaultColWidth="9.1796875" defaultRowHeight="18" customHeight="1" x14ac:dyDescent="0.35"/>
  <cols>
    <col min="1" max="1" width="2.7265625" style="27" customWidth="1"/>
    <col min="2" max="2" width="47.54296875" style="27" customWidth="1"/>
    <col min="3" max="3" width="18.7265625" style="27" customWidth="1"/>
    <col min="4" max="4" width="17.54296875" style="30" customWidth="1"/>
    <col min="5" max="5" width="9.453125" style="31" customWidth="1"/>
    <col min="6" max="6" width="9.26953125" style="31" customWidth="1"/>
    <col min="7" max="7" width="11.54296875" style="31" customWidth="1"/>
    <col min="8" max="8" width="26.54296875" style="31" bestFit="1" customWidth="1"/>
    <col min="9" max="9" width="46.54296875" style="26" customWidth="1"/>
    <col min="10" max="10" width="14.7265625" style="27" customWidth="1"/>
    <col min="11" max="11" width="10.7265625" style="27" customWidth="1"/>
    <col min="12" max="12" width="44" style="4" customWidth="1"/>
    <col min="13" max="16384" width="9.1796875" style="4"/>
  </cols>
  <sheetData>
    <row r="1" spans="2:11" s="27" customFormat="1" ht="35.15" customHeight="1" x14ac:dyDescent="0.35">
      <c r="E1" s="30"/>
      <c r="F1" s="31"/>
      <c r="G1" s="31"/>
      <c r="H1" s="31"/>
      <c r="I1" s="26"/>
      <c r="K1" s="11" t="s">
        <v>741</v>
      </c>
    </row>
    <row r="2" spans="2:11" s="27" customFormat="1" ht="33.5" x14ac:dyDescent="0.35">
      <c r="B2" s="179" t="s">
        <v>696</v>
      </c>
      <c r="C2" s="179"/>
      <c r="D2" s="179"/>
      <c r="E2" s="179"/>
      <c r="F2" s="179"/>
      <c r="G2" s="179"/>
      <c r="H2" s="179"/>
      <c r="I2" s="179"/>
      <c r="J2" s="179"/>
      <c r="K2" s="179"/>
    </row>
    <row r="3" spans="2:11" s="27" customFormat="1" ht="18.5" x14ac:dyDescent="0.35">
      <c r="B3" s="32" t="s">
        <v>22</v>
      </c>
      <c r="C3" s="33"/>
      <c r="E3" s="30"/>
      <c r="F3" s="31"/>
      <c r="G3" s="31"/>
      <c r="H3" s="31"/>
      <c r="I3" s="26"/>
    </row>
    <row r="4" spans="2:11" s="27" customFormat="1" ht="14.5" x14ac:dyDescent="0.35">
      <c r="B4" s="34"/>
      <c r="C4" s="34"/>
      <c r="D4" s="30"/>
      <c r="E4" s="31"/>
      <c r="F4" s="31"/>
      <c r="G4" s="31"/>
      <c r="H4" s="31"/>
      <c r="I4" s="26"/>
    </row>
    <row r="5" spans="2:11" s="27" customFormat="1" ht="14.5" x14ac:dyDescent="0.35">
      <c r="D5" s="30"/>
      <c r="E5" s="31"/>
      <c r="F5" s="31"/>
      <c r="G5" s="31"/>
      <c r="H5" s="31"/>
      <c r="I5" s="26"/>
    </row>
    <row r="6" spans="2:11" s="27" customFormat="1" ht="43.5" x14ac:dyDescent="0.35">
      <c r="B6" s="38" t="s">
        <v>57</v>
      </c>
      <c r="C6" s="38" t="s">
        <v>667</v>
      </c>
      <c r="D6" s="38" t="s">
        <v>668</v>
      </c>
      <c r="E6" s="38" t="s">
        <v>60</v>
      </c>
      <c r="F6" s="38" t="s">
        <v>669</v>
      </c>
      <c r="G6" s="38" t="s">
        <v>62</v>
      </c>
      <c r="H6" s="38" t="s">
        <v>63</v>
      </c>
      <c r="I6" s="38" t="s">
        <v>64</v>
      </c>
      <c r="J6" s="39" t="s">
        <v>65</v>
      </c>
      <c r="K6" s="40" t="s">
        <v>66</v>
      </c>
    </row>
    <row r="7" spans="2:11" s="27" customFormat="1" ht="25" customHeight="1" x14ac:dyDescent="0.35">
      <c r="B7" s="115" t="s">
        <v>744</v>
      </c>
      <c r="C7" s="44" t="s">
        <v>178</v>
      </c>
      <c r="D7" s="44" t="s">
        <v>213</v>
      </c>
      <c r="E7" s="42" t="s">
        <v>180</v>
      </c>
      <c r="F7" s="44" t="s">
        <v>675</v>
      </c>
      <c r="G7" s="44" t="s">
        <v>71</v>
      </c>
      <c r="H7" s="114" t="s">
        <v>30</v>
      </c>
      <c r="I7" s="147" t="s">
        <v>31</v>
      </c>
      <c r="J7" s="44" t="s">
        <v>170</v>
      </c>
      <c r="K7" s="44" t="s">
        <v>171</v>
      </c>
    </row>
    <row r="8" spans="2:11" s="27" customFormat="1" ht="25" customHeight="1" x14ac:dyDescent="0.35">
      <c r="B8" s="115" t="s">
        <v>177</v>
      </c>
      <c r="C8" s="42" t="s">
        <v>178</v>
      </c>
      <c r="D8" s="42" t="s">
        <v>179</v>
      </c>
      <c r="E8" s="42" t="s">
        <v>180</v>
      </c>
      <c r="F8" s="44" t="s">
        <v>675</v>
      </c>
      <c r="G8" s="44" t="s">
        <v>71</v>
      </c>
      <c r="H8" s="42" t="s">
        <v>32</v>
      </c>
      <c r="I8" s="44" t="s">
        <v>181</v>
      </c>
      <c r="J8" s="42" t="s">
        <v>170</v>
      </c>
      <c r="K8" s="42">
        <v>1</v>
      </c>
    </row>
    <row r="9" spans="2:11" s="27" customFormat="1" ht="25" customHeight="1" x14ac:dyDescent="0.35">
      <c r="B9" s="115" t="s">
        <v>747</v>
      </c>
      <c r="C9" s="42">
        <v>16779</v>
      </c>
      <c r="D9" s="42">
        <v>1305</v>
      </c>
      <c r="E9" s="42" t="s">
        <v>180</v>
      </c>
      <c r="F9" s="44" t="s">
        <v>675</v>
      </c>
      <c r="G9" s="44" t="s">
        <v>71</v>
      </c>
      <c r="H9" s="42" t="s">
        <v>746</v>
      </c>
      <c r="I9" s="44" t="s">
        <v>745</v>
      </c>
      <c r="J9" s="42" t="s">
        <v>170</v>
      </c>
      <c r="K9" s="42">
        <v>1</v>
      </c>
    </row>
    <row r="10" spans="2:11" s="27" customFormat="1" ht="25" customHeight="1" x14ac:dyDescent="0.35">
      <c r="B10" s="115" t="s">
        <v>748</v>
      </c>
      <c r="C10" s="42">
        <v>16781</v>
      </c>
      <c r="D10" s="42">
        <v>1305</v>
      </c>
      <c r="E10" s="42" t="s">
        <v>180</v>
      </c>
      <c r="F10" s="44" t="s">
        <v>675</v>
      </c>
      <c r="G10" s="44" t="s">
        <v>71</v>
      </c>
      <c r="H10" s="42" t="s">
        <v>746</v>
      </c>
      <c r="I10" s="44" t="s">
        <v>745</v>
      </c>
      <c r="J10" s="42" t="s">
        <v>170</v>
      </c>
      <c r="K10" s="42">
        <v>1</v>
      </c>
    </row>
    <row r="11" spans="2:11" s="27" customFormat="1" ht="25" customHeight="1" x14ac:dyDescent="0.35">
      <c r="B11" s="115" t="s">
        <v>197</v>
      </c>
      <c r="C11" s="42" t="s">
        <v>198</v>
      </c>
      <c r="D11" s="42" t="s">
        <v>199</v>
      </c>
      <c r="E11" s="42" t="s">
        <v>189</v>
      </c>
      <c r="F11" s="42" t="s">
        <v>70</v>
      </c>
      <c r="G11" s="44" t="s">
        <v>71</v>
      </c>
      <c r="H11" s="42" t="s">
        <v>41</v>
      </c>
      <c r="I11" s="44" t="s">
        <v>42</v>
      </c>
      <c r="J11" s="42" t="s">
        <v>170</v>
      </c>
      <c r="K11" s="42">
        <v>1</v>
      </c>
    </row>
    <row r="12" spans="2:11" s="27" customFormat="1" ht="25" customHeight="1" x14ac:dyDescent="0.35">
      <c r="B12" s="115" t="s">
        <v>208</v>
      </c>
      <c r="C12" s="42" t="s">
        <v>209</v>
      </c>
      <c r="D12" s="42" t="s">
        <v>199</v>
      </c>
      <c r="E12" s="42" t="s">
        <v>189</v>
      </c>
      <c r="F12" s="42" t="s">
        <v>70</v>
      </c>
      <c r="G12" s="44" t="s">
        <v>71</v>
      </c>
      <c r="H12" s="42" t="s">
        <v>41</v>
      </c>
      <c r="I12" s="44" t="s">
        <v>42</v>
      </c>
      <c r="J12" s="42" t="s">
        <v>170</v>
      </c>
      <c r="K12" s="42">
        <v>1</v>
      </c>
    </row>
    <row r="13" spans="2:11" s="27" customFormat="1" ht="25" customHeight="1" x14ac:dyDescent="0.35">
      <c r="B13" s="115" t="s">
        <v>200</v>
      </c>
      <c r="C13" s="42" t="s">
        <v>201</v>
      </c>
      <c r="D13" s="42" t="s">
        <v>199</v>
      </c>
      <c r="E13" s="42" t="s">
        <v>189</v>
      </c>
      <c r="F13" s="42" t="s">
        <v>70</v>
      </c>
      <c r="G13" s="44" t="s">
        <v>71</v>
      </c>
      <c r="H13" s="42" t="s">
        <v>41</v>
      </c>
      <c r="I13" s="44" t="s">
        <v>42</v>
      </c>
      <c r="J13" s="42" t="s">
        <v>170</v>
      </c>
      <c r="K13" s="42">
        <v>1</v>
      </c>
    </row>
    <row r="14" spans="2:11" s="27" customFormat="1" ht="25" customHeight="1" x14ac:dyDescent="0.35">
      <c r="B14" s="115" t="s">
        <v>202</v>
      </c>
      <c r="C14" s="42" t="s">
        <v>203</v>
      </c>
      <c r="D14" s="42" t="s">
        <v>199</v>
      </c>
      <c r="E14" s="42" t="s">
        <v>189</v>
      </c>
      <c r="F14" s="42" t="s">
        <v>70</v>
      </c>
      <c r="G14" s="44" t="s">
        <v>71</v>
      </c>
      <c r="H14" s="42" t="s">
        <v>41</v>
      </c>
      <c r="I14" s="44" t="s">
        <v>42</v>
      </c>
      <c r="J14" s="42" t="s">
        <v>170</v>
      </c>
      <c r="K14" s="42">
        <v>1</v>
      </c>
    </row>
    <row r="15" spans="2:11" s="27" customFormat="1" ht="25" customHeight="1" x14ac:dyDescent="0.35">
      <c r="B15" s="115" t="s">
        <v>749</v>
      </c>
      <c r="C15" s="42" t="s">
        <v>750</v>
      </c>
      <c r="D15" s="42" t="s">
        <v>199</v>
      </c>
      <c r="E15" s="42" t="s">
        <v>189</v>
      </c>
      <c r="F15" s="42" t="s">
        <v>70</v>
      </c>
      <c r="G15" s="44" t="s">
        <v>71</v>
      </c>
      <c r="H15" s="42" t="s">
        <v>41</v>
      </c>
      <c r="I15" s="44" t="s">
        <v>42</v>
      </c>
      <c r="J15" s="42" t="s">
        <v>170</v>
      </c>
      <c r="K15" s="42">
        <v>1</v>
      </c>
    </row>
    <row r="16" spans="2:11" ht="25" customHeight="1" x14ac:dyDescent="0.35">
      <c r="B16" s="115" t="s">
        <v>230</v>
      </c>
      <c r="C16" s="42" t="s">
        <v>231</v>
      </c>
      <c r="D16" s="42" t="s">
        <v>199</v>
      </c>
      <c r="E16" s="42" t="s">
        <v>189</v>
      </c>
      <c r="F16" s="42" t="s">
        <v>70</v>
      </c>
      <c r="G16" s="42" t="s">
        <v>71</v>
      </c>
      <c r="H16" s="42" t="s">
        <v>41</v>
      </c>
      <c r="I16" s="44" t="s">
        <v>42</v>
      </c>
      <c r="J16" s="42" t="s">
        <v>170</v>
      </c>
      <c r="K16" s="44">
        <v>1</v>
      </c>
    </row>
    <row r="17" spans="1:11" ht="25" customHeight="1" x14ac:dyDescent="0.35">
      <c r="B17" s="115" t="s">
        <v>752</v>
      </c>
      <c r="C17" s="42" t="s">
        <v>751</v>
      </c>
      <c r="D17" s="42" t="s">
        <v>199</v>
      </c>
      <c r="E17" s="42" t="s">
        <v>189</v>
      </c>
      <c r="F17" s="42" t="s">
        <v>70</v>
      </c>
      <c r="G17" s="42" t="s">
        <v>71</v>
      </c>
      <c r="H17" s="42" t="s">
        <v>41</v>
      </c>
      <c r="I17" s="44" t="s">
        <v>42</v>
      </c>
      <c r="J17" s="42" t="s">
        <v>170</v>
      </c>
      <c r="K17" s="44">
        <v>1</v>
      </c>
    </row>
    <row r="18" spans="1:11" ht="25.5" customHeight="1" x14ac:dyDescent="0.35">
      <c r="B18" s="115" t="s">
        <v>221</v>
      </c>
      <c r="C18" s="42" t="s">
        <v>222</v>
      </c>
      <c r="D18" s="42" t="s">
        <v>199</v>
      </c>
      <c r="E18" s="42" t="s">
        <v>189</v>
      </c>
      <c r="F18" s="42" t="s">
        <v>70</v>
      </c>
      <c r="G18" s="42" t="s">
        <v>71</v>
      </c>
      <c r="H18" s="42" t="s">
        <v>41</v>
      </c>
      <c r="I18" s="44" t="s">
        <v>42</v>
      </c>
      <c r="J18" s="42" t="s">
        <v>170</v>
      </c>
      <c r="K18" s="44">
        <v>1</v>
      </c>
    </row>
    <row r="19" spans="1:11" ht="25" customHeight="1" x14ac:dyDescent="0.35">
      <c r="B19" s="115" t="s">
        <v>223</v>
      </c>
      <c r="C19" s="42" t="s">
        <v>224</v>
      </c>
      <c r="D19" s="42" t="s">
        <v>199</v>
      </c>
      <c r="E19" s="42" t="s">
        <v>189</v>
      </c>
      <c r="F19" s="42" t="s">
        <v>70</v>
      </c>
      <c r="G19" s="42" t="s">
        <v>71</v>
      </c>
      <c r="H19" s="42" t="s">
        <v>41</v>
      </c>
      <c r="I19" s="44" t="s">
        <v>42</v>
      </c>
      <c r="J19" s="42" t="s">
        <v>170</v>
      </c>
      <c r="K19" s="44">
        <v>1</v>
      </c>
    </row>
    <row r="20" spans="1:11" s="27" customFormat="1" ht="25" customHeight="1" x14ac:dyDescent="0.35">
      <c r="B20" s="115" t="s">
        <v>204</v>
      </c>
      <c r="C20" s="42" t="s">
        <v>205</v>
      </c>
      <c r="D20" s="42" t="s">
        <v>199</v>
      </c>
      <c r="E20" s="42" t="s">
        <v>189</v>
      </c>
      <c r="F20" s="42" t="s">
        <v>70</v>
      </c>
      <c r="G20" s="44" t="s">
        <v>71</v>
      </c>
      <c r="H20" s="42" t="s">
        <v>41</v>
      </c>
      <c r="I20" s="44" t="s">
        <v>42</v>
      </c>
      <c r="J20" s="42" t="s">
        <v>170</v>
      </c>
      <c r="K20" s="42">
        <v>1</v>
      </c>
    </row>
    <row r="21" spans="1:11" s="27" customFormat="1" ht="25" customHeight="1" x14ac:dyDescent="0.35">
      <c r="B21" s="115" t="s">
        <v>206</v>
      </c>
      <c r="C21" s="42" t="s">
        <v>207</v>
      </c>
      <c r="D21" s="42" t="s">
        <v>199</v>
      </c>
      <c r="E21" s="42" t="s">
        <v>189</v>
      </c>
      <c r="F21" s="42" t="s">
        <v>70</v>
      </c>
      <c r="G21" s="44" t="s">
        <v>71</v>
      </c>
      <c r="H21" s="42" t="s">
        <v>41</v>
      </c>
      <c r="I21" s="44" t="s">
        <v>42</v>
      </c>
      <c r="J21" s="42" t="s">
        <v>170</v>
      </c>
      <c r="K21" s="42">
        <v>1</v>
      </c>
    </row>
    <row r="22" spans="1:11" s="27" customFormat="1" ht="25" customHeight="1" x14ac:dyDescent="0.35">
      <c r="B22" s="115" t="s">
        <v>190</v>
      </c>
      <c r="C22" s="42" t="s">
        <v>191</v>
      </c>
      <c r="D22" s="42" t="s">
        <v>192</v>
      </c>
      <c r="E22" s="42" t="s">
        <v>180</v>
      </c>
      <c r="F22" s="42" t="s">
        <v>675</v>
      </c>
      <c r="G22" s="44" t="s">
        <v>71</v>
      </c>
      <c r="H22" s="42" t="s">
        <v>44</v>
      </c>
      <c r="I22" s="44" t="s">
        <v>45</v>
      </c>
      <c r="J22" s="42" t="s">
        <v>170</v>
      </c>
      <c r="K22" s="42">
        <v>1</v>
      </c>
    </row>
    <row r="23" spans="1:11" s="27" customFormat="1" ht="25" customHeight="1" x14ac:dyDescent="0.35">
      <c r="B23" s="115" t="s">
        <v>193</v>
      </c>
      <c r="C23" s="42" t="s">
        <v>194</v>
      </c>
      <c r="D23" s="42" t="s">
        <v>195</v>
      </c>
      <c r="E23" s="42" t="s">
        <v>180</v>
      </c>
      <c r="F23" s="42" t="s">
        <v>675</v>
      </c>
      <c r="G23" s="44" t="s">
        <v>71</v>
      </c>
      <c r="H23" s="42" t="s">
        <v>196</v>
      </c>
      <c r="I23" s="44" t="s">
        <v>43</v>
      </c>
      <c r="J23" s="42" t="s">
        <v>170</v>
      </c>
      <c r="K23" s="42">
        <v>1</v>
      </c>
    </row>
    <row r="24" spans="1:11" ht="25" customHeight="1" x14ac:dyDescent="0.35">
      <c r="B24" s="115" t="s">
        <v>753</v>
      </c>
      <c r="C24" s="42">
        <v>12616</v>
      </c>
      <c r="D24" s="42" t="s">
        <v>227</v>
      </c>
      <c r="E24" s="42"/>
      <c r="F24" s="42" t="s">
        <v>70</v>
      </c>
      <c r="G24" s="42" t="s">
        <v>71</v>
      </c>
      <c r="H24" s="42" t="s">
        <v>37</v>
      </c>
      <c r="I24" s="44" t="s">
        <v>38</v>
      </c>
      <c r="J24" s="42" t="s">
        <v>170</v>
      </c>
      <c r="K24" s="44">
        <v>1</v>
      </c>
    </row>
    <row r="25" spans="1:11" ht="25" customHeight="1" x14ac:dyDescent="0.35">
      <c r="B25" s="115" t="s">
        <v>36</v>
      </c>
      <c r="C25" s="42" t="s">
        <v>175</v>
      </c>
      <c r="D25" s="42" t="s">
        <v>227</v>
      </c>
      <c r="E25" s="42" t="s">
        <v>228</v>
      </c>
      <c r="F25" s="42" t="s">
        <v>675</v>
      </c>
      <c r="G25" s="42" t="s">
        <v>71</v>
      </c>
      <c r="H25" s="42" t="s">
        <v>37</v>
      </c>
      <c r="I25" s="44" t="s">
        <v>38</v>
      </c>
      <c r="J25" s="42" t="s">
        <v>170</v>
      </c>
      <c r="K25" s="44">
        <v>1</v>
      </c>
    </row>
    <row r="26" spans="1:11" ht="25" customHeight="1" x14ac:dyDescent="0.35">
      <c r="A26" s="4"/>
      <c r="B26" s="115" t="s">
        <v>36</v>
      </c>
      <c r="C26" s="42" t="s">
        <v>175</v>
      </c>
      <c r="D26" s="42" t="s">
        <v>214</v>
      </c>
      <c r="E26" s="42" t="s">
        <v>180</v>
      </c>
      <c r="F26" s="42" t="s">
        <v>675</v>
      </c>
      <c r="G26" s="42" t="s">
        <v>71</v>
      </c>
      <c r="H26" s="42" t="s">
        <v>39</v>
      </c>
      <c r="I26" s="44" t="s">
        <v>40</v>
      </c>
      <c r="J26" s="42" t="s">
        <v>170</v>
      </c>
      <c r="K26" s="44">
        <v>1</v>
      </c>
    </row>
    <row r="27" spans="1:11" s="27" customFormat="1" ht="25" customHeight="1" x14ac:dyDescent="0.35">
      <c r="B27" s="115" t="s">
        <v>186</v>
      </c>
      <c r="C27" s="42" t="s">
        <v>187</v>
      </c>
      <c r="D27" s="42" t="s">
        <v>188</v>
      </c>
      <c r="E27" s="42" t="s">
        <v>189</v>
      </c>
      <c r="F27" s="42" t="s">
        <v>70</v>
      </c>
      <c r="G27" s="44" t="s">
        <v>71</v>
      </c>
      <c r="H27" s="42" t="s">
        <v>46</v>
      </c>
      <c r="I27" s="44" t="s">
        <v>47</v>
      </c>
      <c r="J27" s="42" t="s">
        <v>170</v>
      </c>
      <c r="K27" s="42">
        <v>1</v>
      </c>
    </row>
    <row r="28" spans="1:11" ht="25" customHeight="1" x14ac:dyDescent="0.35">
      <c r="B28" s="115" t="s">
        <v>754</v>
      </c>
      <c r="C28" s="42" t="s">
        <v>234</v>
      </c>
      <c r="D28" s="42" t="s">
        <v>188</v>
      </c>
      <c r="E28" s="42" t="s">
        <v>180</v>
      </c>
      <c r="F28" s="42" t="s">
        <v>675</v>
      </c>
      <c r="G28" s="42" t="s">
        <v>71</v>
      </c>
      <c r="H28" s="42" t="s">
        <v>46</v>
      </c>
      <c r="I28" s="44" t="s">
        <v>47</v>
      </c>
      <c r="J28" s="42" t="s">
        <v>170</v>
      </c>
      <c r="K28" s="44">
        <v>1</v>
      </c>
    </row>
    <row r="29" spans="1:11" s="27" customFormat="1" ht="25" customHeight="1" x14ac:dyDescent="0.35">
      <c r="B29" s="115" t="s">
        <v>182</v>
      </c>
      <c r="C29" s="42" t="s">
        <v>183</v>
      </c>
      <c r="D29" s="42" t="s">
        <v>184</v>
      </c>
      <c r="E29" s="42" t="s">
        <v>180</v>
      </c>
      <c r="F29" s="42" t="s">
        <v>675</v>
      </c>
      <c r="G29" s="44" t="s">
        <v>71</v>
      </c>
      <c r="H29" s="42" t="s">
        <v>34</v>
      </c>
      <c r="I29" s="44" t="s">
        <v>35</v>
      </c>
      <c r="J29" s="42" t="s">
        <v>170</v>
      </c>
      <c r="K29" s="42">
        <v>1</v>
      </c>
    </row>
    <row r="30" spans="1:11" s="27" customFormat="1" ht="25" customHeight="1" x14ac:dyDescent="0.35">
      <c r="B30" s="115" t="s">
        <v>755</v>
      </c>
      <c r="C30" s="42" t="s">
        <v>210</v>
      </c>
      <c r="D30" s="42" t="s">
        <v>211</v>
      </c>
      <c r="E30" s="42" t="s">
        <v>180</v>
      </c>
      <c r="F30" s="42" t="s">
        <v>675</v>
      </c>
      <c r="G30" s="44" t="s">
        <v>71</v>
      </c>
      <c r="H30" s="42" t="s">
        <v>33</v>
      </c>
      <c r="I30" s="44" t="s">
        <v>212</v>
      </c>
      <c r="J30" s="42" t="s">
        <v>170</v>
      </c>
      <c r="K30" s="42">
        <v>1</v>
      </c>
    </row>
    <row r="31" spans="1:11" s="27" customFormat="1" ht="25" customHeight="1" x14ac:dyDescent="0.35">
      <c r="B31" s="115" t="s">
        <v>756</v>
      </c>
      <c r="C31" s="42">
        <v>12653</v>
      </c>
      <c r="D31" s="42">
        <v>40189</v>
      </c>
      <c r="E31" s="42"/>
      <c r="F31" s="42" t="s">
        <v>70</v>
      </c>
      <c r="G31" s="44" t="s">
        <v>71</v>
      </c>
      <c r="H31" s="42" t="s">
        <v>757</v>
      </c>
      <c r="I31" s="44" t="s">
        <v>758</v>
      </c>
      <c r="J31" s="42" t="s">
        <v>170</v>
      </c>
      <c r="K31" s="42">
        <v>1</v>
      </c>
    </row>
    <row r="32" spans="1:11" s="27" customFormat="1" ht="25" customHeight="1" x14ac:dyDescent="0.35">
      <c r="B32" s="115" t="s">
        <v>49</v>
      </c>
      <c r="C32" s="42">
        <v>11603</v>
      </c>
      <c r="D32" s="42">
        <v>40189</v>
      </c>
      <c r="E32" s="42" t="s">
        <v>228</v>
      </c>
      <c r="F32" s="42" t="s">
        <v>675</v>
      </c>
      <c r="G32" s="44" t="s">
        <v>71</v>
      </c>
      <c r="H32" s="42" t="s">
        <v>757</v>
      </c>
      <c r="I32" s="44" t="s">
        <v>758</v>
      </c>
      <c r="J32" s="42" t="s">
        <v>170</v>
      </c>
      <c r="K32" s="42">
        <v>1</v>
      </c>
    </row>
    <row r="33" spans="1:11" s="27" customFormat="1" ht="25" customHeight="1" x14ac:dyDescent="0.35">
      <c r="B33" s="115" t="s">
        <v>49</v>
      </c>
      <c r="C33" s="42">
        <v>11603</v>
      </c>
      <c r="D33" s="42">
        <v>40267</v>
      </c>
      <c r="E33" s="42" t="s">
        <v>180</v>
      </c>
      <c r="F33" s="42" t="s">
        <v>675</v>
      </c>
      <c r="G33" s="44" t="s">
        <v>71</v>
      </c>
      <c r="H33" s="42" t="s">
        <v>185</v>
      </c>
      <c r="I33" s="44" t="s">
        <v>48</v>
      </c>
      <c r="J33" s="42" t="s">
        <v>170</v>
      </c>
      <c r="K33" s="42">
        <v>1</v>
      </c>
    </row>
    <row r="34" spans="1:11" ht="25" customHeight="1" x14ac:dyDescent="0.35">
      <c r="A34" s="4"/>
      <c r="B34" s="115" t="s">
        <v>218</v>
      </c>
      <c r="C34" s="42" t="s">
        <v>219</v>
      </c>
      <c r="D34" s="42" t="s">
        <v>215</v>
      </c>
      <c r="E34" s="42" t="s">
        <v>180</v>
      </c>
      <c r="F34" s="42" t="s">
        <v>675</v>
      </c>
      <c r="G34" s="42" t="s">
        <v>71</v>
      </c>
      <c r="H34" s="42" t="s">
        <v>216</v>
      </c>
      <c r="I34" s="44" t="s">
        <v>217</v>
      </c>
      <c r="J34" s="42" t="s">
        <v>170</v>
      </c>
      <c r="K34" s="44">
        <v>1</v>
      </c>
    </row>
    <row r="35" spans="1:11" ht="25" customHeight="1" x14ac:dyDescent="0.35">
      <c r="B35" s="115" t="s">
        <v>225</v>
      </c>
      <c r="C35" s="42" t="s">
        <v>226</v>
      </c>
      <c r="D35" s="42" t="s">
        <v>220</v>
      </c>
      <c r="E35" s="42" t="s">
        <v>180</v>
      </c>
      <c r="F35" s="42" t="s">
        <v>675</v>
      </c>
      <c r="G35" s="42" t="s">
        <v>71</v>
      </c>
      <c r="H35" s="42" t="s">
        <v>216</v>
      </c>
      <c r="I35" s="44" t="s">
        <v>217</v>
      </c>
      <c r="J35" s="42" t="s">
        <v>170</v>
      </c>
      <c r="K35" s="44">
        <v>1</v>
      </c>
    </row>
    <row r="36" spans="1:11" ht="25" customHeight="1" x14ac:dyDescent="0.35">
      <c r="B36" s="115" t="s">
        <v>759</v>
      </c>
      <c r="C36" s="42" t="s">
        <v>229</v>
      </c>
      <c r="D36" s="42" t="s">
        <v>215</v>
      </c>
      <c r="E36" s="42" t="s">
        <v>180</v>
      </c>
      <c r="F36" s="42" t="s">
        <v>675</v>
      </c>
      <c r="G36" s="42" t="s">
        <v>71</v>
      </c>
      <c r="H36" s="42" t="s">
        <v>216</v>
      </c>
      <c r="I36" s="44" t="s">
        <v>217</v>
      </c>
      <c r="J36" s="42" t="s">
        <v>170</v>
      </c>
      <c r="K36" s="44">
        <v>1</v>
      </c>
    </row>
    <row r="37" spans="1:11" ht="25" customHeight="1" x14ac:dyDescent="0.35">
      <c r="B37" s="115" t="s">
        <v>760</v>
      </c>
      <c r="C37" s="42">
        <v>12383</v>
      </c>
      <c r="D37" s="42">
        <v>40344</v>
      </c>
      <c r="E37" s="42" t="s">
        <v>180</v>
      </c>
      <c r="F37" s="42" t="s">
        <v>675</v>
      </c>
      <c r="G37" s="42" t="s">
        <v>71</v>
      </c>
      <c r="H37" s="42" t="s">
        <v>50</v>
      </c>
      <c r="I37" s="44" t="s">
        <v>51</v>
      </c>
      <c r="J37" s="42" t="s">
        <v>170</v>
      </c>
      <c r="K37" s="44">
        <v>1</v>
      </c>
    </row>
    <row r="38" spans="1:11" ht="25" customHeight="1" x14ac:dyDescent="0.35">
      <c r="A38" s="4"/>
      <c r="B38" s="115" t="s">
        <v>761</v>
      </c>
      <c r="C38" s="42">
        <v>16561</v>
      </c>
      <c r="D38" s="42">
        <v>40344</v>
      </c>
      <c r="E38" s="42" t="s">
        <v>180</v>
      </c>
      <c r="F38" s="42" t="s">
        <v>675</v>
      </c>
      <c r="G38" s="42" t="s">
        <v>71</v>
      </c>
      <c r="H38" s="42" t="s">
        <v>50</v>
      </c>
      <c r="I38" s="44" t="s">
        <v>51</v>
      </c>
      <c r="J38" s="42" t="s">
        <v>170</v>
      </c>
      <c r="K38" s="44">
        <v>1</v>
      </c>
    </row>
    <row r="39" spans="1:11" ht="25" customHeight="1" x14ac:dyDescent="0.35">
      <c r="B39" s="115" t="s">
        <v>762</v>
      </c>
      <c r="C39" s="42">
        <v>15895</v>
      </c>
      <c r="D39" s="42">
        <v>40344</v>
      </c>
      <c r="E39" s="42" t="s">
        <v>180</v>
      </c>
      <c r="F39" s="42" t="s">
        <v>675</v>
      </c>
      <c r="G39" s="42" t="s">
        <v>71</v>
      </c>
      <c r="H39" s="42" t="s">
        <v>50</v>
      </c>
      <c r="I39" s="44" t="s">
        <v>51</v>
      </c>
      <c r="J39" s="42" t="s">
        <v>170</v>
      </c>
      <c r="K39" s="44">
        <v>1</v>
      </c>
    </row>
    <row r="40" spans="1:11" ht="25" customHeight="1" x14ac:dyDescent="0.35">
      <c r="B40" s="115" t="s">
        <v>232</v>
      </c>
      <c r="C40" s="42">
        <v>10000</v>
      </c>
      <c r="D40" s="42"/>
      <c r="E40" s="42" t="s">
        <v>189</v>
      </c>
      <c r="F40" s="42" t="s">
        <v>70</v>
      </c>
      <c r="G40" s="42" t="s">
        <v>71</v>
      </c>
      <c r="H40" s="42" t="s">
        <v>763</v>
      </c>
      <c r="I40" s="44" t="s">
        <v>232</v>
      </c>
      <c r="J40" s="42" t="s">
        <v>170</v>
      </c>
      <c r="K40" s="44">
        <v>1</v>
      </c>
    </row>
    <row r="41" spans="1:11" ht="25" customHeight="1" x14ac:dyDescent="0.35">
      <c r="B41" s="115" t="s">
        <v>101</v>
      </c>
      <c r="C41" s="42" t="s">
        <v>102</v>
      </c>
      <c r="D41" s="42" t="s">
        <v>235</v>
      </c>
      <c r="E41" s="42" t="s">
        <v>189</v>
      </c>
      <c r="F41" s="42" t="s">
        <v>70</v>
      </c>
      <c r="G41" s="42" t="s">
        <v>71</v>
      </c>
      <c r="H41" s="42" t="s">
        <v>25</v>
      </c>
      <c r="I41" s="44" t="s">
        <v>26</v>
      </c>
      <c r="J41" s="42" t="s">
        <v>170</v>
      </c>
      <c r="K41" s="44">
        <v>1</v>
      </c>
    </row>
    <row r="42" spans="1:11" ht="25" customHeight="1" x14ac:dyDescent="0.35">
      <c r="B42" s="115" t="s">
        <v>107</v>
      </c>
      <c r="C42" s="42" t="s">
        <v>108</v>
      </c>
      <c r="D42" s="42" t="s">
        <v>235</v>
      </c>
      <c r="E42" s="42" t="s">
        <v>189</v>
      </c>
      <c r="F42" s="42" t="s">
        <v>70</v>
      </c>
      <c r="G42" s="42" t="s">
        <v>71</v>
      </c>
      <c r="H42" s="42" t="s">
        <v>25</v>
      </c>
      <c r="I42" s="44" t="s">
        <v>26</v>
      </c>
      <c r="J42" s="42" t="s">
        <v>170</v>
      </c>
      <c r="K42" s="44">
        <v>1</v>
      </c>
    </row>
    <row r="43" spans="1:11" ht="25" customHeight="1" x14ac:dyDescent="0.35">
      <c r="B43" s="115" t="s">
        <v>113</v>
      </c>
      <c r="C43" s="42" t="s">
        <v>114</v>
      </c>
      <c r="D43" s="42" t="s">
        <v>235</v>
      </c>
      <c r="E43" s="42" t="s">
        <v>189</v>
      </c>
      <c r="F43" s="42" t="s">
        <v>70</v>
      </c>
      <c r="G43" s="42" t="s">
        <v>71</v>
      </c>
      <c r="H43" s="42" t="s">
        <v>25</v>
      </c>
      <c r="I43" s="44" t="s">
        <v>26</v>
      </c>
      <c r="J43" s="42" t="s">
        <v>170</v>
      </c>
      <c r="K43" s="44">
        <v>1</v>
      </c>
    </row>
    <row r="44" spans="1:11" ht="25" customHeight="1" x14ac:dyDescent="0.35">
      <c r="B44" s="115" t="s">
        <v>242</v>
      </c>
      <c r="C44" s="42" t="s">
        <v>117</v>
      </c>
      <c r="D44" s="42" t="s">
        <v>235</v>
      </c>
      <c r="E44" s="42" t="s">
        <v>189</v>
      </c>
      <c r="F44" s="42" t="s">
        <v>70</v>
      </c>
      <c r="G44" s="42" t="s">
        <v>71</v>
      </c>
      <c r="H44" s="42" t="s">
        <v>25</v>
      </c>
      <c r="I44" s="44" t="s">
        <v>26</v>
      </c>
      <c r="J44" s="42" t="s">
        <v>170</v>
      </c>
      <c r="K44" s="44">
        <v>1</v>
      </c>
    </row>
    <row r="45" spans="1:11" ht="25" customHeight="1" x14ac:dyDescent="0.35">
      <c r="B45" s="115" t="s">
        <v>110</v>
      </c>
      <c r="C45" s="42" t="s">
        <v>111</v>
      </c>
      <c r="D45" s="42" t="s">
        <v>235</v>
      </c>
      <c r="E45" s="42" t="s">
        <v>189</v>
      </c>
      <c r="F45" s="42" t="s">
        <v>70</v>
      </c>
      <c r="G45" s="42" t="s">
        <v>71</v>
      </c>
      <c r="H45" s="42" t="s">
        <v>25</v>
      </c>
      <c r="I45" s="44" t="s">
        <v>26</v>
      </c>
      <c r="J45" s="42" t="s">
        <v>170</v>
      </c>
      <c r="K45" s="44">
        <v>1</v>
      </c>
    </row>
    <row r="46" spans="1:11" ht="25" customHeight="1" x14ac:dyDescent="0.35">
      <c r="B46" s="115" t="s">
        <v>247</v>
      </c>
      <c r="C46" s="42" t="s">
        <v>248</v>
      </c>
      <c r="D46" s="42" t="s">
        <v>235</v>
      </c>
      <c r="E46" s="42" t="s">
        <v>189</v>
      </c>
      <c r="F46" s="42" t="s">
        <v>70</v>
      </c>
      <c r="G46" s="42" t="s">
        <v>163</v>
      </c>
      <c r="H46" s="42" t="s">
        <v>25</v>
      </c>
      <c r="I46" s="44" t="s">
        <v>26</v>
      </c>
      <c r="J46" s="42" t="s">
        <v>170</v>
      </c>
      <c r="K46" s="44">
        <v>1</v>
      </c>
    </row>
    <row r="47" spans="1:11" ht="25" customHeight="1" x14ac:dyDescent="0.35">
      <c r="B47" s="115" t="s">
        <v>243</v>
      </c>
      <c r="C47" s="42" t="s">
        <v>244</v>
      </c>
      <c r="D47" s="42" t="s">
        <v>235</v>
      </c>
      <c r="E47" s="42" t="s">
        <v>189</v>
      </c>
      <c r="F47" s="42" t="s">
        <v>70</v>
      </c>
      <c r="G47" s="42" t="s">
        <v>71</v>
      </c>
      <c r="H47" s="42" t="s">
        <v>25</v>
      </c>
      <c r="I47" s="44" t="s">
        <v>26</v>
      </c>
      <c r="J47" s="42" t="s">
        <v>170</v>
      </c>
      <c r="K47" s="44">
        <v>1</v>
      </c>
    </row>
    <row r="48" spans="1:11" ht="25" customHeight="1" x14ac:dyDescent="0.35">
      <c r="B48" s="115" t="s">
        <v>104</v>
      </c>
      <c r="C48" s="42" t="s">
        <v>105</v>
      </c>
      <c r="D48" s="42" t="s">
        <v>235</v>
      </c>
      <c r="E48" s="42" t="s">
        <v>189</v>
      </c>
      <c r="F48" s="42" t="s">
        <v>70</v>
      </c>
      <c r="G48" s="42" t="s">
        <v>71</v>
      </c>
      <c r="H48" s="42" t="s">
        <v>25</v>
      </c>
      <c r="I48" s="44" t="s">
        <v>26</v>
      </c>
      <c r="J48" s="42" t="s">
        <v>170</v>
      </c>
      <c r="K48" s="44">
        <v>1</v>
      </c>
    </row>
    <row r="49" spans="2:11" ht="25" customHeight="1" x14ac:dyDescent="0.35">
      <c r="B49" s="115" t="s">
        <v>97</v>
      </c>
      <c r="C49" s="42" t="s">
        <v>98</v>
      </c>
      <c r="D49" s="42" t="s">
        <v>235</v>
      </c>
      <c r="E49" s="42" t="s">
        <v>189</v>
      </c>
      <c r="F49" s="42" t="s">
        <v>70</v>
      </c>
      <c r="G49" s="42" t="s">
        <v>71</v>
      </c>
      <c r="H49" s="42" t="s">
        <v>25</v>
      </c>
      <c r="I49" s="44" t="s">
        <v>26</v>
      </c>
      <c r="J49" s="42" t="s">
        <v>170</v>
      </c>
      <c r="K49" s="44">
        <v>1</v>
      </c>
    </row>
    <row r="50" spans="2:11" ht="25" customHeight="1" x14ac:dyDescent="0.35">
      <c r="B50" s="115" t="s">
        <v>236</v>
      </c>
      <c r="C50" s="42" t="s">
        <v>237</v>
      </c>
      <c r="D50" s="42" t="s">
        <v>235</v>
      </c>
      <c r="E50" s="42" t="s">
        <v>189</v>
      </c>
      <c r="F50" s="42" t="s">
        <v>70</v>
      </c>
      <c r="G50" s="42" t="s">
        <v>71</v>
      </c>
      <c r="H50" s="42" t="s">
        <v>25</v>
      </c>
      <c r="I50" s="44" t="s">
        <v>26</v>
      </c>
      <c r="J50" s="42" t="s">
        <v>170</v>
      </c>
      <c r="K50" s="44">
        <v>1</v>
      </c>
    </row>
    <row r="51" spans="2:11" ht="25" customHeight="1" x14ac:dyDescent="0.35">
      <c r="B51" s="115" t="s">
        <v>240</v>
      </c>
      <c r="C51" s="42" t="s">
        <v>241</v>
      </c>
      <c r="D51" s="42" t="s">
        <v>235</v>
      </c>
      <c r="E51" s="42" t="s">
        <v>189</v>
      </c>
      <c r="F51" s="42" t="s">
        <v>70</v>
      </c>
      <c r="G51" s="42" t="s">
        <v>71</v>
      </c>
      <c r="H51" s="42" t="s">
        <v>25</v>
      </c>
      <c r="I51" s="44" t="s">
        <v>26</v>
      </c>
      <c r="J51" s="42" t="s">
        <v>170</v>
      </c>
      <c r="K51" s="44">
        <v>1</v>
      </c>
    </row>
    <row r="52" spans="2:11" ht="25" customHeight="1" x14ac:dyDescent="0.35">
      <c r="B52" s="115" t="s">
        <v>245</v>
      </c>
      <c r="C52" s="42" t="s">
        <v>246</v>
      </c>
      <c r="D52" s="42" t="s">
        <v>235</v>
      </c>
      <c r="E52" s="42" t="s">
        <v>189</v>
      </c>
      <c r="F52" s="42" t="s">
        <v>70</v>
      </c>
      <c r="G52" s="42" t="s">
        <v>71</v>
      </c>
      <c r="H52" s="42" t="s">
        <v>25</v>
      </c>
      <c r="I52" s="44" t="s">
        <v>26</v>
      </c>
      <c r="J52" s="42" t="s">
        <v>170</v>
      </c>
      <c r="K52" s="44">
        <v>1</v>
      </c>
    </row>
    <row r="53" spans="2:11" ht="24.75" customHeight="1" x14ac:dyDescent="0.35">
      <c r="B53" s="115" t="s">
        <v>118</v>
      </c>
      <c r="C53" s="42" t="s">
        <v>119</v>
      </c>
      <c r="D53" s="42" t="s">
        <v>235</v>
      </c>
      <c r="E53" s="42" t="s">
        <v>189</v>
      </c>
      <c r="F53" s="42" t="s">
        <v>70</v>
      </c>
      <c r="G53" s="42" t="s">
        <v>71</v>
      </c>
      <c r="H53" s="42" t="s">
        <v>25</v>
      </c>
      <c r="I53" s="44" t="s">
        <v>26</v>
      </c>
      <c r="J53" s="42" t="s">
        <v>170</v>
      </c>
      <c r="K53" s="44">
        <v>1</v>
      </c>
    </row>
    <row r="54" spans="2:11" ht="25" customHeight="1" x14ac:dyDescent="0.35">
      <c r="B54" s="115" t="s">
        <v>238</v>
      </c>
      <c r="C54" s="42" t="s">
        <v>239</v>
      </c>
      <c r="D54" s="42" t="s">
        <v>235</v>
      </c>
      <c r="E54" s="42" t="s">
        <v>189</v>
      </c>
      <c r="F54" s="42" t="s">
        <v>70</v>
      </c>
      <c r="G54" s="42" t="s">
        <v>71</v>
      </c>
      <c r="H54" s="42" t="s">
        <v>25</v>
      </c>
      <c r="I54" s="44" t="s">
        <v>26</v>
      </c>
      <c r="J54" s="42" t="s">
        <v>170</v>
      </c>
      <c r="K54" s="44">
        <v>1</v>
      </c>
    </row>
    <row r="55" spans="2:11" ht="25" customHeight="1" x14ac:dyDescent="0.35">
      <c r="B55" s="115" t="s">
        <v>251</v>
      </c>
      <c r="C55" s="42" t="s">
        <v>103</v>
      </c>
      <c r="D55" s="42" t="s">
        <v>235</v>
      </c>
      <c r="E55" s="42" t="s">
        <v>189</v>
      </c>
      <c r="F55" s="42" t="s">
        <v>70</v>
      </c>
      <c r="G55" s="42" t="s">
        <v>71</v>
      </c>
      <c r="H55" s="42" t="s">
        <v>25</v>
      </c>
      <c r="I55" s="44" t="s">
        <v>26</v>
      </c>
      <c r="J55" s="42" t="s">
        <v>170</v>
      </c>
      <c r="K55" s="44">
        <v>1</v>
      </c>
    </row>
    <row r="56" spans="2:11" ht="25" customHeight="1" x14ac:dyDescent="0.35">
      <c r="B56" s="115" t="s">
        <v>252</v>
      </c>
      <c r="C56" s="42" t="s">
        <v>109</v>
      </c>
      <c r="D56" s="42" t="s">
        <v>235</v>
      </c>
      <c r="E56" s="42" t="s">
        <v>189</v>
      </c>
      <c r="F56" s="42" t="s">
        <v>70</v>
      </c>
      <c r="G56" s="42" t="s">
        <v>71</v>
      </c>
      <c r="H56" s="42" t="s">
        <v>25</v>
      </c>
      <c r="I56" s="44" t="s">
        <v>26</v>
      </c>
      <c r="J56" s="42" t="s">
        <v>170</v>
      </c>
      <c r="K56" s="44">
        <v>1</v>
      </c>
    </row>
    <row r="57" spans="2:11" ht="25" customHeight="1" x14ac:dyDescent="0.35">
      <c r="B57" s="115" t="s">
        <v>261</v>
      </c>
      <c r="C57" s="42" t="s">
        <v>112</v>
      </c>
      <c r="D57" s="42" t="s">
        <v>235</v>
      </c>
      <c r="E57" s="42" t="s">
        <v>189</v>
      </c>
      <c r="F57" s="42" t="s">
        <v>70</v>
      </c>
      <c r="G57" s="42" t="s">
        <v>71</v>
      </c>
      <c r="H57" s="42" t="s">
        <v>25</v>
      </c>
      <c r="I57" s="44" t="s">
        <v>26</v>
      </c>
      <c r="J57" s="42" t="s">
        <v>170</v>
      </c>
      <c r="K57" s="44">
        <v>1</v>
      </c>
    </row>
    <row r="58" spans="2:11" ht="25" customHeight="1" x14ac:dyDescent="0.35">
      <c r="B58" s="115" t="s">
        <v>115</v>
      </c>
      <c r="C58" s="42" t="s">
        <v>116</v>
      </c>
      <c r="D58" s="42" t="s">
        <v>235</v>
      </c>
      <c r="E58" s="42" t="s">
        <v>189</v>
      </c>
      <c r="F58" s="42" t="s">
        <v>70</v>
      </c>
      <c r="G58" s="42" t="s">
        <v>71</v>
      </c>
      <c r="H58" s="42" t="s">
        <v>25</v>
      </c>
      <c r="I58" s="44" t="s">
        <v>26</v>
      </c>
      <c r="J58" s="42" t="s">
        <v>170</v>
      </c>
      <c r="K58" s="44">
        <v>1</v>
      </c>
    </row>
    <row r="59" spans="2:11" ht="25" customHeight="1" x14ac:dyDescent="0.35">
      <c r="B59" s="115" t="s">
        <v>260</v>
      </c>
      <c r="C59" s="42" t="s">
        <v>106</v>
      </c>
      <c r="D59" s="42" t="s">
        <v>235</v>
      </c>
      <c r="E59" s="42" t="s">
        <v>189</v>
      </c>
      <c r="F59" s="42" t="s">
        <v>70</v>
      </c>
      <c r="G59" s="42" t="s">
        <v>71</v>
      </c>
      <c r="H59" s="42" t="s">
        <v>25</v>
      </c>
      <c r="I59" s="44" t="s">
        <v>26</v>
      </c>
      <c r="J59" s="42" t="s">
        <v>170</v>
      </c>
      <c r="K59" s="44">
        <v>1</v>
      </c>
    </row>
    <row r="60" spans="2:11" ht="25" customHeight="1" x14ac:dyDescent="0.35">
      <c r="B60" s="115" t="s">
        <v>99</v>
      </c>
      <c r="C60" s="42" t="s">
        <v>100</v>
      </c>
      <c r="D60" s="42" t="s">
        <v>235</v>
      </c>
      <c r="E60" s="42" t="s">
        <v>189</v>
      </c>
      <c r="F60" s="42" t="s">
        <v>70</v>
      </c>
      <c r="G60" s="42" t="s">
        <v>71</v>
      </c>
      <c r="H60" s="42" t="s">
        <v>25</v>
      </c>
      <c r="I60" s="44" t="s">
        <v>26</v>
      </c>
      <c r="J60" s="42" t="s">
        <v>170</v>
      </c>
      <c r="K60" s="44">
        <v>1</v>
      </c>
    </row>
    <row r="61" spans="2:11" ht="25" customHeight="1" x14ac:dyDescent="0.35">
      <c r="B61" s="115" t="s">
        <v>249</v>
      </c>
      <c r="C61" s="42" t="s">
        <v>250</v>
      </c>
      <c r="D61" s="42" t="s">
        <v>235</v>
      </c>
      <c r="E61" s="42" t="s">
        <v>189</v>
      </c>
      <c r="F61" s="42" t="s">
        <v>70</v>
      </c>
      <c r="G61" s="42" t="s">
        <v>71</v>
      </c>
      <c r="H61" s="42" t="s">
        <v>25</v>
      </c>
      <c r="I61" s="44" t="s">
        <v>26</v>
      </c>
      <c r="J61" s="42" t="s">
        <v>170</v>
      </c>
      <c r="K61" s="44">
        <v>1</v>
      </c>
    </row>
    <row r="62" spans="2:11" ht="25" customHeight="1" x14ac:dyDescent="0.35">
      <c r="B62" s="115" t="s">
        <v>257</v>
      </c>
      <c r="C62" s="42" t="s">
        <v>120</v>
      </c>
      <c r="D62" s="42" t="s">
        <v>235</v>
      </c>
      <c r="E62" s="42" t="s">
        <v>189</v>
      </c>
      <c r="F62" s="42" t="s">
        <v>70</v>
      </c>
      <c r="G62" s="42" t="s">
        <v>71</v>
      </c>
      <c r="H62" s="42" t="s">
        <v>25</v>
      </c>
      <c r="I62" s="44" t="s">
        <v>26</v>
      </c>
      <c r="J62" s="42" t="s">
        <v>170</v>
      </c>
      <c r="K62" s="44">
        <v>1</v>
      </c>
    </row>
    <row r="63" spans="2:11" ht="25" customHeight="1" x14ac:dyDescent="0.35">
      <c r="B63" s="115" t="s">
        <v>258</v>
      </c>
      <c r="C63" s="42" t="s">
        <v>259</v>
      </c>
      <c r="D63" s="42" t="s">
        <v>235</v>
      </c>
      <c r="E63" s="42" t="s">
        <v>189</v>
      </c>
      <c r="F63" s="42" t="s">
        <v>70</v>
      </c>
      <c r="G63" s="42" t="s">
        <v>71</v>
      </c>
      <c r="H63" s="42" t="s">
        <v>25</v>
      </c>
      <c r="I63" s="44" t="s">
        <v>26</v>
      </c>
      <c r="J63" s="42" t="s">
        <v>170</v>
      </c>
      <c r="K63" s="44">
        <v>1</v>
      </c>
    </row>
    <row r="64" spans="2:11" ht="25" customHeight="1" x14ac:dyDescent="0.35">
      <c r="B64" s="115" t="s">
        <v>255</v>
      </c>
      <c r="C64" s="42" t="s">
        <v>256</v>
      </c>
      <c r="D64" s="42" t="s">
        <v>235</v>
      </c>
      <c r="E64" s="42" t="s">
        <v>189</v>
      </c>
      <c r="F64" s="42" t="s">
        <v>70</v>
      </c>
      <c r="G64" s="42" t="s">
        <v>71</v>
      </c>
      <c r="H64" s="42" t="s">
        <v>25</v>
      </c>
      <c r="I64" s="44" t="s">
        <v>26</v>
      </c>
      <c r="J64" s="42" t="s">
        <v>170</v>
      </c>
      <c r="K64" s="44">
        <v>1</v>
      </c>
    </row>
    <row r="65" spans="2:11" ht="25" customHeight="1" x14ac:dyDescent="0.35">
      <c r="B65" s="115" t="s">
        <v>253</v>
      </c>
      <c r="C65" s="42" t="s">
        <v>254</v>
      </c>
      <c r="D65" s="42" t="s">
        <v>235</v>
      </c>
      <c r="E65" s="42" t="s">
        <v>189</v>
      </c>
      <c r="F65" s="42" t="s">
        <v>70</v>
      </c>
      <c r="G65" s="42" t="s">
        <v>71</v>
      </c>
      <c r="H65" s="42" t="s">
        <v>25</v>
      </c>
      <c r="I65" s="44" t="s">
        <v>26</v>
      </c>
      <c r="J65" s="42" t="s">
        <v>170</v>
      </c>
      <c r="K65" s="44">
        <v>1</v>
      </c>
    </row>
    <row r="66" spans="2:11" ht="25" customHeight="1" x14ac:dyDescent="0.35">
      <c r="B66" s="115" t="s">
        <v>262</v>
      </c>
      <c r="C66" s="42" t="s">
        <v>263</v>
      </c>
      <c r="D66" s="42" t="s">
        <v>264</v>
      </c>
      <c r="E66" s="42" t="s">
        <v>180</v>
      </c>
      <c r="F66" s="42" t="s">
        <v>675</v>
      </c>
      <c r="G66" s="42" t="s">
        <v>71</v>
      </c>
      <c r="H66" s="42" t="s">
        <v>265</v>
      </c>
      <c r="I66" s="44" t="s">
        <v>266</v>
      </c>
      <c r="J66" s="42" t="s">
        <v>170</v>
      </c>
      <c r="K66" s="44">
        <v>1</v>
      </c>
    </row>
    <row r="67" spans="2:11" ht="25" customHeight="1" x14ac:dyDescent="0.35">
      <c r="B67" s="115" t="s">
        <v>27</v>
      </c>
      <c r="C67" s="42" t="s">
        <v>267</v>
      </c>
      <c r="D67" s="42" t="s">
        <v>268</v>
      </c>
      <c r="E67" s="42" t="s">
        <v>180</v>
      </c>
      <c r="F67" s="42" t="s">
        <v>675</v>
      </c>
      <c r="G67" s="42" t="s">
        <v>71</v>
      </c>
      <c r="H67" s="42" t="s">
        <v>28</v>
      </c>
      <c r="I67" s="44" t="s">
        <v>29</v>
      </c>
      <c r="J67" s="42" t="s">
        <v>170</v>
      </c>
      <c r="K67" s="44">
        <v>1</v>
      </c>
    </row>
    <row r="68" spans="2:11" ht="25" customHeight="1" x14ac:dyDescent="0.35">
      <c r="B68" s="115" t="s">
        <v>767</v>
      </c>
      <c r="C68" s="42">
        <v>17054</v>
      </c>
      <c r="D68" s="42"/>
      <c r="E68" s="42" t="s">
        <v>189</v>
      </c>
      <c r="F68" s="42" t="s">
        <v>70</v>
      </c>
      <c r="G68" s="42" t="s">
        <v>71</v>
      </c>
      <c r="H68" s="42" t="s">
        <v>764</v>
      </c>
      <c r="I68" s="44" t="s">
        <v>794</v>
      </c>
      <c r="J68" s="42" t="s">
        <v>170</v>
      </c>
      <c r="K68" s="44">
        <v>1</v>
      </c>
    </row>
    <row r="69" spans="2:11" ht="25" customHeight="1" x14ac:dyDescent="0.35">
      <c r="B69" s="115" t="s">
        <v>767</v>
      </c>
      <c r="C69" s="42">
        <v>17054</v>
      </c>
      <c r="D69" s="42"/>
      <c r="E69" s="42" t="s">
        <v>189</v>
      </c>
      <c r="F69" s="42" t="s">
        <v>70</v>
      </c>
      <c r="G69" s="42" t="s">
        <v>71</v>
      </c>
      <c r="H69" s="42" t="s">
        <v>765</v>
      </c>
      <c r="I69" s="44" t="s">
        <v>794</v>
      </c>
      <c r="J69" s="42" t="s">
        <v>170</v>
      </c>
      <c r="K69" s="44">
        <v>1</v>
      </c>
    </row>
    <row r="70" spans="2:11" ht="25" customHeight="1" x14ac:dyDescent="0.35">
      <c r="B70" s="115" t="s">
        <v>768</v>
      </c>
      <c r="C70" s="42"/>
      <c r="D70" s="42"/>
      <c r="E70" s="42" t="s">
        <v>189</v>
      </c>
      <c r="F70" s="42" t="s">
        <v>70</v>
      </c>
      <c r="G70" s="42" t="s">
        <v>71</v>
      </c>
      <c r="H70" s="42" t="s">
        <v>766</v>
      </c>
      <c r="I70" s="44" t="s">
        <v>795</v>
      </c>
      <c r="J70" s="42" t="s">
        <v>170</v>
      </c>
      <c r="K70" s="44">
        <v>1</v>
      </c>
    </row>
    <row r="71" spans="2:11" ht="25" customHeight="1" x14ac:dyDescent="0.35">
      <c r="B71" s="115" t="s">
        <v>769</v>
      </c>
      <c r="C71" s="42">
        <v>10584</v>
      </c>
      <c r="D71" s="42"/>
      <c r="E71" s="42" t="s">
        <v>189</v>
      </c>
      <c r="F71" s="42" t="s">
        <v>70</v>
      </c>
      <c r="G71" s="42" t="s">
        <v>71</v>
      </c>
      <c r="H71" s="42" t="s">
        <v>766</v>
      </c>
      <c r="I71" s="44" t="s">
        <v>795</v>
      </c>
      <c r="J71" s="42" t="s">
        <v>170</v>
      </c>
      <c r="K71" s="44">
        <v>1</v>
      </c>
    </row>
    <row r="72" spans="2:11" ht="24.75" customHeight="1" x14ac:dyDescent="0.35">
      <c r="B72" s="115" t="s">
        <v>770</v>
      </c>
      <c r="C72" s="42" t="s">
        <v>783</v>
      </c>
      <c r="D72" s="42">
        <v>40887</v>
      </c>
      <c r="E72" s="42"/>
      <c r="F72" s="42" t="s">
        <v>70</v>
      </c>
      <c r="G72" s="42" t="s">
        <v>71</v>
      </c>
      <c r="H72" s="42" t="s">
        <v>781</v>
      </c>
      <c r="I72" s="44" t="s">
        <v>782</v>
      </c>
      <c r="J72" s="42" t="s">
        <v>170</v>
      </c>
      <c r="K72" s="44">
        <v>1</v>
      </c>
    </row>
    <row r="73" spans="2:11" ht="24.75" customHeight="1" x14ac:dyDescent="0.35">
      <c r="B73" s="115" t="s">
        <v>771</v>
      </c>
      <c r="C73" s="42" t="s">
        <v>784</v>
      </c>
      <c r="D73" s="42">
        <v>40887</v>
      </c>
      <c r="E73" s="42"/>
      <c r="F73" s="42" t="s">
        <v>70</v>
      </c>
      <c r="G73" s="42" t="s">
        <v>71</v>
      </c>
      <c r="H73" s="42" t="s">
        <v>781</v>
      </c>
      <c r="I73" s="44" t="s">
        <v>782</v>
      </c>
      <c r="J73" s="42" t="s">
        <v>170</v>
      </c>
      <c r="K73" s="44">
        <v>1</v>
      </c>
    </row>
    <row r="74" spans="2:11" ht="24.75" customHeight="1" x14ac:dyDescent="0.35">
      <c r="B74" s="115" t="s">
        <v>772</v>
      </c>
      <c r="C74" s="42" t="s">
        <v>785</v>
      </c>
      <c r="D74" s="42">
        <v>40887</v>
      </c>
      <c r="E74" s="42"/>
      <c r="F74" s="42" t="s">
        <v>70</v>
      </c>
      <c r="G74" s="42" t="s">
        <v>71</v>
      </c>
      <c r="H74" s="42" t="s">
        <v>781</v>
      </c>
      <c r="I74" s="44" t="s">
        <v>782</v>
      </c>
      <c r="J74" s="42" t="s">
        <v>170</v>
      </c>
      <c r="K74" s="44">
        <v>1</v>
      </c>
    </row>
    <row r="75" spans="2:11" ht="24.75" customHeight="1" x14ac:dyDescent="0.35">
      <c r="B75" s="115" t="s">
        <v>773</v>
      </c>
      <c r="C75" s="42" t="s">
        <v>786</v>
      </c>
      <c r="D75" s="42">
        <v>40887</v>
      </c>
      <c r="E75" s="42"/>
      <c r="F75" s="42" t="s">
        <v>70</v>
      </c>
      <c r="G75" s="42" t="s">
        <v>71</v>
      </c>
      <c r="H75" s="42" t="s">
        <v>781</v>
      </c>
      <c r="I75" s="44" t="s">
        <v>782</v>
      </c>
      <c r="J75" s="42" t="s">
        <v>170</v>
      </c>
      <c r="K75" s="44">
        <v>1</v>
      </c>
    </row>
    <row r="76" spans="2:11" ht="24.75" customHeight="1" x14ac:dyDescent="0.35">
      <c r="B76" s="115" t="s">
        <v>774</v>
      </c>
      <c r="C76" s="42" t="s">
        <v>787</v>
      </c>
      <c r="D76" s="42">
        <v>40887</v>
      </c>
      <c r="E76" s="42"/>
      <c r="F76" s="42" t="s">
        <v>70</v>
      </c>
      <c r="G76" s="42" t="s">
        <v>71</v>
      </c>
      <c r="H76" s="42" t="s">
        <v>781</v>
      </c>
      <c r="I76" s="44" t="s">
        <v>782</v>
      </c>
      <c r="J76" s="42" t="s">
        <v>170</v>
      </c>
      <c r="K76" s="44">
        <v>1</v>
      </c>
    </row>
    <row r="77" spans="2:11" ht="24.75" customHeight="1" x14ac:dyDescent="0.35">
      <c r="B77" s="115" t="s">
        <v>775</v>
      </c>
      <c r="C77" s="42" t="s">
        <v>788</v>
      </c>
      <c r="D77" s="42">
        <v>40887</v>
      </c>
      <c r="E77" s="42"/>
      <c r="F77" s="42" t="s">
        <v>70</v>
      </c>
      <c r="G77" s="42" t="s">
        <v>71</v>
      </c>
      <c r="H77" s="42" t="s">
        <v>781</v>
      </c>
      <c r="I77" s="44" t="s">
        <v>782</v>
      </c>
      <c r="J77" s="42" t="s">
        <v>170</v>
      </c>
      <c r="K77" s="44">
        <v>1</v>
      </c>
    </row>
    <row r="78" spans="2:11" ht="24.75" customHeight="1" x14ac:dyDescent="0.35">
      <c r="B78" s="115" t="s">
        <v>776</v>
      </c>
      <c r="C78" s="42" t="s">
        <v>789</v>
      </c>
      <c r="D78" s="42">
        <v>40887</v>
      </c>
      <c r="E78" s="42"/>
      <c r="F78" s="42" t="s">
        <v>70</v>
      </c>
      <c r="G78" s="42" t="s">
        <v>71</v>
      </c>
      <c r="H78" s="42" t="s">
        <v>781</v>
      </c>
      <c r="I78" s="44" t="s">
        <v>782</v>
      </c>
      <c r="J78" s="42" t="s">
        <v>170</v>
      </c>
      <c r="K78" s="44">
        <v>1</v>
      </c>
    </row>
    <row r="79" spans="2:11" ht="24.75" customHeight="1" x14ac:dyDescent="0.35">
      <c r="B79" s="115" t="s">
        <v>777</v>
      </c>
      <c r="C79" s="42" t="s">
        <v>790</v>
      </c>
      <c r="D79" s="42">
        <v>40887</v>
      </c>
      <c r="E79" s="42"/>
      <c r="F79" s="42" t="s">
        <v>70</v>
      </c>
      <c r="G79" s="42" t="s">
        <v>71</v>
      </c>
      <c r="H79" s="42" t="s">
        <v>781</v>
      </c>
      <c r="I79" s="44" t="s">
        <v>782</v>
      </c>
      <c r="J79" s="42" t="s">
        <v>170</v>
      </c>
      <c r="K79" s="44">
        <v>1</v>
      </c>
    </row>
    <row r="80" spans="2:11" ht="24.75" customHeight="1" x14ac:dyDescent="0.35">
      <c r="B80" s="115" t="s">
        <v>778</v>
      </c>
      <c r="C80" s="42" t="s">
        <v>791</v>
      </c>
      <c r="D80" s="42">
        <v>40887</v>
      </c>
      <c r="E80" s="42"/>
      <c r="F80" s="42" t="s">
        <v>70</v>
      </c>
      <c r="G80" s="42" t="s">
        <v>71</v>
      </c>
      <c r="H80" s="42" t="s">
        <v>781</v>
      </c>
      <c r="I80" s="44" t="s">
        <v>782</v>
      </c>
      <c r="J80" s="42" t="s">
        <v>170</v>
      </c>
      <c r="K80" s="44">
        <v>1</v>
      </c>
    </row>
    <row r="81" spans="2:11" ht="24.75" customHeight="1" x14ac:dyDescent="0.35">
      <c r="B81" s="115" t="s">
        <v>779</v>
      </c>
      <c r="C81" s="42" t="s">
        <v>792</v>
      </c>
      <c r="D81" s="42">
        <v>40887</v>
      </c>
      <c r="E81" s="42"/>
      <c r="F81" s="42" t="s">
        <v>70</v>
      </c>
      <c r="G81" s="42" t="s">
        <v>71</v>
      </c>
      <c r="H81" s="42" t="s">
        <v>781</v>
      </c>
      <c r="I81" s="44" t="s">
        <v>782</v>
      </c>
      <c r="J81" s="42" t="s">
        <v>170</v>
      </c>
      <c r="K81" s="44">
        <v>1</v>
      </c>
    </row>
    <row r="82" spans="2:11" ht="24.75" customHeight="1" x14ac:dyDescent="0.35">
      <c r="B82" s="115" t="s">
        <v>780</v>
      </c>
      <c r="C82" s="42" t="s">
        <v>793</v>
      </c>
      <c r="D82" s="42">
        <v>40887</v>
      </c>
      <c r="E82" s="42"/>
      <c r="F82" s="42" t="s">
        <v>70</v>
      </c>
      <c r="G82" s="42" t="s">
        <v>71</v>
      </c>
      <c r="H82" s="42" t="s">
        <v>781</v>
      </c>
      <c r="I82" s="44" t="s">
        <v>782</v>
      </c>
      <c r="J82" s="42" t="s">
        <v>170</v>
      </c>
      <c r="K82" s="44">
        <v>1</v>
      </c>
    </row>
  </sheetData>
  <sheetProtection password="A663" sheet="1" objects="1" scenarios="1"/>
  <mergeCells count="1">
    <mergeCell ref="B2:K2"/>
  </mergeCells>
  <dataValidations count="2">
    <dataValidation allowBlank="1" showInputMessage="1" sqref="C7:E10 B11:E36 C38:E38" xr:uid="{00000000-0002-0000-0300-000000000000}"/>
    <dataValidation allowBlank="1" showErrorMessage="1" sqref="B8:B30" xr:uid="{00000000-0002-0000-0300-000001000000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K12"/>
  <sheetViews>
    <sheetView showGridLines="0" workbookViewId="0">
      <selection activeCell="D8" sqref="D8"/>
    </sheetView>
  </sheetViews>
  <sheetFormatPr defaultColWidth="9.1796875" defaultRowHeight="35.15" customHeight="1" x14ac:dyDescent="0.35"/>
  <cols>
    <col min="1" max="1" width="2.7265625" style="35" customWidth="1"/>
    <col min="2" max="2" width="37.7265625" style="27" customWidth="1"/>
    <col min="3" max="3" width="17.54296875" style="27" customWidth="1"/>
    <col min="4" max="4" width="17.54296875" style="30" customWidth="1"/>
    <col min="5" max="5" width="11" style="31" customWidth="1"/>
    <col min="6" max="6" width="9.26953125" style="31" customWidth="1"/>
    <col min="7" max="7" width="12" style="27" customWidth="1"/>
    <col min="8" max="8" width="30.54296875" style="31" customWidth="1"/>
    <col min="9" max="9" width="36.1796875" style="26" customWidth="1"/>
    <col min="10" max="10" width="14.7265625" style="27" customWidth="1"/>
    <col min="11" max="11" width="10.7265625" style="27" customWidth="1"/>
    <col min="12" max="16384" width="9.1796875" style="35"/>
  </cols>
  <sheetData>
    <row r="1" spans="2:11" s="27" customFormat="1" ht="35.15" customHeight="1" x14ac:dyDescent="0.35">
      <c r="E1" s="30"/>
      <c r="F1" s="31"/>
      <c r="G1" s="31"/>
      <c r="H1" s="31"/>
      <c r="I1" s="26"/>
      <c r="K1" s="11" t="s">
        <v>741</v>
      </c>
    </row>
    <row r="2" spans="2:11" s="27" customFormat="1" ht="33.5" x14ac:dyDescent="0.35">
      <c r="B2" s="179" t="s">
        <v>694</v>
      </c>
      <c r="C2" s="179"/>
      <c r="D2" s="179"/>
      <c r="E2" s="179"/>
      <c r="F2" s="179"/>
      <c r="G2" s="179"/>
      <c r="H2" s="179"/>
      <c r="I2" s="179"/>
      <c r="J2" s="179"/>
      <c r="K2" s="179"/>
    </row>
    <row r="3" spans="2:11" s="27" customFormat="1" ht="18.5" x14ac:dyDescent="0.35">
      <c r="B3" s="45" t="s">
        <v>123</v>
      </c>
      <c r="C3" s="33"/>
      <c r="E3" s="30"/>
      <c r="F3" s="31"/>
      <c r="G3" s="31"/>
      <c r="H3" s="31"/>
      <c r="I3" s="26"/>
    </row>
    <row r="4" spans="2:11" ht="14.5" x14ac:dyDescent="0.35">
      <c r="B4" s="34"/>
      <c r="C4" s="34"/>
      <c r="H4" s="37"/>
    </row>
    <row r="5" spans="2:11" ht="14.5" x14ac:dyDescent="0.35">
      <c r="H5" s="46"/>
    </row>
    <row r="6" spans="2:11" ht="43.5" x14ac:dyDescent="0.35">
      <c r="B6" s="47" t="s">
        <v>57</v>
      </c>
      <c r="C6" s="38" t="s">
        <v>667</v>
      </c>
      <c r="D6" s="38" t="s">
        <v>668</v>
      </c>
      <c r="E6" s="38" t="s">
        <v>60</v>
      </c>
      <c r="F6" s="38" t="s">
        <v>669</v>
      </c>
      <c r="G6" s="38" t="s">
        <v>62</v>
      </c>
      <c r="H6" s="38" t="s">
        <v>63</v>
      </c>
      <c r="I6" s="38" t="s">
        <v>64</v>
      </c>
      <c r="J6" s="39" t="s">
        <v>65</v>
      </c>
      <c r="K6" s="40" t="s">
        <v>66</v>
      </c>
    </row>
    <row r="7" spans="2:11" ht="25" customHeight="1" x14ac:dyDescent="0.35">
      <c r="B7" s="156" t="s">
        <v>735</v>
      </c>
      <c r="C7" s="149">
        <v>80222</v>
      </c>
      <c r="D7" s="149">
        <v>40272</v>
      </c>
      <c r="E7" s="149" t="s">
        <v>180</v>
      </c>
      <c r="F7" s="149" t="s">
        <v>675</v>
      </c>
      <c r="G7" s="149" t="s">
        <v>71</v>
      </c>
      <c r="H7" s="149" t="s">
        <v>692</v>
      </c>
      <c r="I7" s="157" t="s">
        <v>693</v>
      </c>
      <c r="J7" s="149" t="s">
        <v>691</v>
      </c>
      <c r="K7" s="149" t="s">
        <v>171</v>
      </c>
    </row>
    <row r="8" spans="2:11" ht="25" customHeight="1" x14ac:dyDescent="0.35">
      <c r="B8" s="156" t="s">
        <v>736</v>
      </c>
      <c r="C8" s="149">
        <v>10549</v>
      </c>
      <c r="D8" s="149">
        <v>40272</v>
      </c>
      <c r="E8" s="149" t="s">
        <v>180</v>
      </c>
      <c r="F8" s="149" t="s">
        <v>675</v>
      </c>
      <c r="G8" s="149" t="s">
        <v>71</v>
      </c>
      <c r="H8" s="149" t="s">
        <v>692</v>
      </c>
      <c r="I8" s="157" t="s">
        <v>693</v>
      </c>
      <c r="J8" s="149" t="s">
        <v>691</v>
      </c>
      <c r="K8" s="149" t="s">
        <v>171</v>
      </c>
    </row>
    <row r="9" spans="2:11" ht="25" customHeight="1" x14ac:dyDescent="0.35">
      <c r="B9" s="156" t="s">
        <v>739</v>
      </c>
      <c r="C9" s="149">
        <v>10329</v>
      </c>
      <c r="D9" s="149">
        <v>40272</v>
      </c>
      <c r="E9" s="149" t="s">
        <v>180</v>
      </c>
      <c r="F9" s="149" t="s">
        <v>675</v>
      </c>
      <c r="G9" s="149" t="s">
        <v>71</v>
      </c>
      <c r="H9" s="149" t="s">
        <v>692</v>
      </c>
      <c r="I9" s="157" t="s">
        <v>693</v>
      </c>
      <c r="J9" s="149" t="s">
        <v>691</v>
      </c>
      <c r="K9" s="149" t="s">
        <v>171</v>
      </c>
    </row>
    <row r="10" spans="2:11" ht="25" customHeight="1" x14ac:dyDescent="0.35">
      <c r="B10" s="156" t="s">
        <v>737</v>
      </c>
      <c r="C10" s="149">
        <v>16101</v>
      </c>
      <c r="D10" s="149">
        <v>40273</v>
      </c>
      <c r="E10" s="149" t="s">
        <v>180</v>
      </c>
      <c r="F10" s="149" t="s">
        <v>675</v>
      </c>
      <c r="G10" s="149" t="s">
        <v>71</v>
      </c>
      <c r="H10" s="149" t="s">
        <v>734</v>
      </c>
      <c r="I10" s="157" t="s">
        <v>693</v>
      </c>
      <c r="J10" s="149" t="s">
        <v>691</v>
      </c>
      <c r="K10" s="149" t="s">
        <v>171</v>
      </c>
    </row>
    <row r="11" spans="2:11" ht="25" customHeight="1" x14ac:dyDescent="0.35">
      <c r="B11" s="156" t="s">
        <v>738</v>
      </c>
      <c r="C11" s="149">
        <v>16099</v>
      </c>
      <c r="D11" s="149">
        <v>40273</v>
      </c>
      <c r="E11" s="149" t="s">
        <v>180</v>
      </c>
      <c r="F11" s="149" t="s">
        <v>675</v>
      </c>
      <c r="G11" s="149" t="s">
        <v>71</v>
      </c>
      <c r="H11" s="149" t="s">
        <v>734</v>
      </c>
      <c r="I11" s="157" t="s">
        <v>693</v>
      </c>
      <c r="J11" s="149" t="s">
        <v>691</v>
      </c>
      <c r="K11" s="149" t="s">
        <v>171</v>
      </c>
    </row>
    <row r="12" spans="2:11" ht="25" customHeight="1" x14ac:dyDescent="0.35">
      <c r="B12" s="156" t="s">
        <v>740</v>
      </c>
      <c r="C12" s="149">
        <v>16100</v>
      </c>
      <c r="D12" s="149">
        <v>40273</v>
      </c>
      <c r="E12" s="149" t="s">
        <v>180</v>
      </c>
      <c r="F12" s="149" t="s">
        <v>675</v>
      </c>
      <c r="G12" s="149" t="s">
        <v>71</v>
      </c>
      <c r="H12" s="149" t="s">
        <v>734</v>
      </c>
      <c r="I12" s="157" t="s">
        <v>693</v>
      </c>
      <c r="J12" s="149" t="s">
        <v>691</v>
      </c>
      <c r="K12" s="149" t="s">
        <v>171</v>
      </c>
    </row>
  </sheetData>
  <sheetProtection password="A663" sheet="1" objects="1" scenarios="1"/>
  <mergeCells count="1">
    <mergeCell ref="B2:K2"/>
  </mergeCells>
  <dataValidations count="1">
    <dataValidation allowBlank="1" showInputMessage="1" sqref="H5 B7:D9 E7:E11 B12:E12" xr:uid="{00000000-0002-0000-0400-000000000000}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K8"/>
  <sheetViews>
    <sheetView showGridLines="0" workbookViewId="0">
      <selection activeCell="E16" sqref="E16"/>
    </sheetView>
  </sheetViews>
  <sheetFormatPr defaultColWidth="9.1796875" defaultRowHeight="35.15" customHeight="1" x14ac:dyDescent="0.35"/>
  <cols>
    <col min="1" max="1" width="2.7265625" style="35" customWidth="1"/>
    <col min="2" max="2" width="37.7265625" style="27" customWidth="1"/>
    <col min="3" max="3" width="16.54296875" style="27" customWidth="1"/>
    <col min="4" max="4" width="17.54296875" style="30" customWidth="1"/>
    <col min="5" max="5" width="9.453125" style="31" customWidth="1"/>
    <col min="6" max="6" width="9.26953125" style="31" customWidth="1"/>
    <col min="7" max="7" width="11.453125" style="27" customWidth="1"/>
    <col min="8" max="8" width="16.7265625" style="31" customWidth="1"/>
    <col min="9" max="9" width="32.26953125" style="26" customWidth="1"/>
    <col min="10" max="10" width="14.7265625" style="27" customWidth="1"/>
    <col min="11" max="11" width="10.7265625" style="27" customWidth="1"/>
    <col min="12" max="16384" width="9.1796875" style="35"/>
  </cols>
  <sheetData>
    <row r="1" spans="2:11" s="27" customFormat="1" ht="35.15" customHeight="1" x14ac:dyDescent="0.35">
      <c r="E1" s="30"/>
      <c r="F1" s="31"/>
      <c r="G1" s="31"/>
      <c r="H1" s="31"/>
      <c r="I1" s="26"/>
      <c r="K1" s="11" t="s">
        <v>741</v>
      </c>
    </row>
    <row r="2" spans="2:11" s="27" customFormat="1" ht="33.5" x14ac:dyDescent="0.35">
      <c r="B2" s="179" t="s">
        <v>695</v>
      </c>
      <c r="C2" s="179"/>
      <c r="D2" s="179"/>
      <c r="E2" s="179"/>
      <c r="F2" s="179"/>
      <c r="G2" s="179"/>
      <c r="H2" s="179"/>
      <c r="I2" s="179"/>
      <c r="J2" s="179"/>
      <c r="K2" s="179"/>
    </row>
    <row r="3" spans="2:11" s="27" customFormat="1" ht="18.5" x14ac:dyDescent="0.35">
      <c r="B3" s="45" t="s">
        <v>123</v>
      </c>
      <c r="C3" s="33"/>
      <c r="E3" s="30"/>
      <c r="F3" s="31"/>
      <c r="G3" s="31"/>
      <c r="H3" s="31"/>
      <c r="I3" s="26"/>
    </row>
    <row r="4" spans="2:11" ht="14.5" x14ac:dyDescent="0.35">
      <c r="B4" s="34"/>
      <c r="C4" s="34"/>
      <c r="H4" s="37"/>
    </row>
    <row r="5" spans="2:11" ht="14.5" x14ac:dyDescent="0.35">
      <c r="H5" s="46"/>
    </row>
    <row r="6" spans="2:11" ht="58" x14ac:dyDescent="0.35">
      <c r="B6" s="47" t="s">
        <v>57</v>
      </c>
      <c r="C6" s="38" t="s">
        <v>667</v>
      </c>
      <c r="D6" s="38" t="s">
        <v>668</v>
      </c>
      <c r="E6" s="38" t="s">
        <v>60</v>
      </c>
      <c r="F6" s="38" t="s">
        <v>669</v>
      </c>
      <c r="G6" s="38" t="s">
        <v>62</v>
      </c>
      <c r="H6" s="38" t="s">
        <v>63</v>
      </c>
      <c r="I6" s="38" t="s">
        <v>64</v>
      </c>
      <c r="J6" s="39" t="s">
        <v>65</v>
      </c>
      <c r="K6" s="40" t="s">
        <v>66</v>
      </c>
    </row>
    <row r="7" spans="2:11" ht="25" customHeight="1" x14ac:dyDescent="0.35">
      <c r="B7" s="158" t="s">
        <v>690</v>
      </c>
      <c r="C7" s="159" t="s">
        <v>178</v>
      </c>
      <c r="D7" s="159" t="s">
        <v>213</v>
      </c>
      <c r="E7" s="159" t="s">
        <v>174</v>
      </c>
      <c r="F7" s="159" t="s">
        <v>675</v>
      </c>
      <c r="G7" s="159" t="s">
        <v>71</v>
      </c>
      <c r="H7" s="160" t="s">
        <v>30</v>
      </c>
      <c r="I7" s="161" t="s">
        <v>31</v>
      </c>
      <c r="J7" s="159" t="s">
        <v>170</v>
      </c>
      <c r="K7" s="159" t="s">
        <v>171</v>
      </c>
    </row>
    <row r="8" spans="2:11" ht="25" customHeight="1" x14ac:dyDescent="0.35">
      <c r="B8" s="158" t="s">
        <v>693</v>
      </c>
      <c r="C8" s="159">
        <v>80222</v>
      </c>
      <c r="D8" s="159">
        <v>40272</v>
      </c>
      <c r="E8" s="159" t="s">
        <v>174</v>
      </c>
      <c r="F8" s="159" t="s">
        <v>675</v>
      </c>
      <c r="G8" s="159" t="s">
        <v>71</v>
      </c>
      <c r="H8" s="159" t="s">
        <v>692</v>
      </c>
      <c r="I8" s="159" t="s">
        <v>693</v>
      </c>
      <c r="J8" s="159" t="s">
        <v>691</v>
      </c>
      <c r="K8" s="159" t="s">
        <v>171</v>
      </c>
    </row>
  </sheetData>
  <sheetProtection password="A663" sheet="1" objects="1" scenarios="1"/>
  <mergeCells count="1">
    <mergeCell ref="B2:K2"/>
  </mergeCells>
  <dataValidations count="1">
    <dataValidation allowBlank="1" showInputMessage="1" sqref="H5 C7:D7" xr:uid="{00000000-0002-0000-0500-000000000000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K16"/>
  <sheetViews>
    <sheetView showGridLines="0" workbookViewId="0">
      <selection activeCell="G19" sqref="G19"/>
    </sheetView>
  </sheetViews>
  <sheetFormatPr defaultColWidth="9.1796875" defaultRowHeight="35.15" customHeight="1" x14ac:dyDescent="0.35"/>
  <cols>
    <col min="1" max="1" width="2.7265625" style="35" customWidth="1"/>
    <col min="2" max="2" width="37.7265625" style="27" customWidth="1"/>
    <col min="3" max="3" width="17.54296875" style="27" customWidth="1"/>
    <col min="4" max="4" width="17.54296875" style="30" customWidth="1"/>
    <col min="5" max="5" width="11" style="31" customWidth="1"/>
    <col min="6" max="6" width="9.26953125" style="31" customWidth="1"/>
    <col min="7" max="7" width="12" style="27" customWidth="1"/>
    <col min="8" max="8" width="30.54296875" style="31" customWidth="1"/>
    <col min="9" max="9" width="36.1796875" style="26" customWidth="1"/>
    <col min="10" max="10" width="14.7265625" style="27" customWidth="1"/>
    <col min="11" max="11" width="10.7265625" style="27" customWidth="1"/>
    <col min="12" max="16384" width="9.1796875" style="35"/>
  </cols>
  <sheetData>
    <row r="1" spans="2:11" s="27" customFormat="1" ht="35.15" customHeight="1" x14ac:dyDescent="0.35">
      <c r="E1" s="30"/>
      <c r="F1" s="31"/>
      <c r="G1" s="31"/>
      <c r="H1" s="31"/>
      <c r="I1" s="26"/>
      <c r="K1" s="11" t="s">
        <v>741</v>
      </c>
    </row>
    <row r="2" spans="2:11" s="27" customFormat="1" ht="33.5" x14ac:dyDescent="0.35">
      <c r="B2" s="179" t="s">
        <v>271</v>
      </c>
      <c r="C2" s="179"/>
      <c r="D2" s="179"/>
      <c r="E2" s="179"/>
      <c r="F2" s="179"/>
      <c r="G2" s="179"/>
      <c r="H2" s="179"/>
      <c r="I2" s="179"/>
      <c r="J2" s="179"/>
      <c r="K2" s="179"/>
    </row>
    <row r="3" spans="2:11" s="27" customFormat="1" ht="18.5" x14ac:dyDescent="0.35">
      <c r="B3" s="45" t="s">
        <v>123</v>
      </c>
      <c r="C3" s="33"/>
      <c r="E3" s="30"/>
      <c r="F3" s="31"/>
      <c r="G3" s="31"/>
      <c r="H3" s="31"/>
      <c r="I3" s="26"/>
    </row>
    <row r="4" spans="2:11" ht="14.5" x14ac:dyDescent="0.35">
      <c r="B4" s="34"/>
      <c r="C4" s="34"/>
      <c r="H4" s="37"/>
    </row>
    <row r="5" spans="2:11" ht="14.5" x14ac:dyDescent="0.35">
      <c r="H5" s="46"/>
    </row>
    <row r="6" spans="2:11" ht="43.5" x14ac:dyDescent="0.35">
      <c r="B6" s="47" t="s">
        <v>57</v>
      </c>
      <c r="C6" s="38" t="s">
        <v>667</v>
      </c>
      <c r="D6" s="38" t="s">
        <v>668</v>
      </c>
      <c r="E6" s="38" t="s">
        <v>60</v>
      </c>
      <c r="F6" s="38" t="s">
        <v>669</v>
      </c>
      <c r="G6" s="38" t="s">
        <v>62</v>
      </c>
      <c r="H6" s="38" t="s">
        <v>63</v>
      </c>
      <c r="I6" s="38" t="s">
        <v>64</v>
      </c>
      <c r="J6" s="39" t="s">
        <v>65</v>
      </c>
      <c r="K6" s="40" t="s">
        <v>66</v>
      </c>
    </row>
    <row r="7" spans="2:11" ht="25" customHeight="1" x14ac:dyDescent="0.35">
      <c r="B7" s="145" t="s">
        <v>172</v>
      </c>
      <c r="C7" s="146">
        <v>40521</v>
      </c>
      <c r="D7" s="146">
        <v>10798</v>
      </c>
      <c r="E7" s="146" t="s">
        <v>166</v>
      </c>
      <c r="F7" s="146" t="s">
        <v>675</v>
      </c>
      <c r="G7" s="146" t="s">
        <v>71</v>
      </c>
      <c r="H7" s="146" t="s">
        <v>167</v>
      </c>
      <c r="I7" s="148" t="s">
        <v>55</v>
      </c>
      <c r="J7" s="146" t="s">
        <v>170</v>
      </c>
      <c r="K7" s="146" t="s">
        <v>171</v>
      </c>
    </row>
    <row r="8" spans="2:11" ht="25" customHeight="1" x14ac:dyDescent="0.35">
      <c r="B8" s="145" t="s">
        <v>173</v>
      </c>
      <c r="C8" s="146">
        <v>40522</v>
      </c>
      <c r="D8" s="146">
        <v>10798</v>
      </c>
      <c r="E8" s="146" t="s">
        <v>166</v>
      </c>
      <c r="F8" s="146" t="s">
        <v>675</v>
      </c>
      <c r="G8" s="146" t="s">
        <v>71</v>
      </c>
      <c r="H8" s="146" t="s">
        <v>168</v>
      </c>
      <c r="I8" s="148" t="s">
        <v>56</v>
      </c>
      <c r="J8" s="146" t="s">
        <v>170</v>
      </c>
      <c r="K8" s="146" t="s">
        <v>171</v>
      </c>
    </row>
    <row r="9" spans="2:11" ht="25" customHeight="1" x14ac:dyDescent="0.35">
      <c r="B9" s="145" t="s">
        <v>684</v>
      </c>
      <c r="C9" s="146">
        <v>12051</v>
      </c>
      <c r="D9" s="146"/>
      <c r="E9" s="146" t="s">
        <v>166</v>
      </c>
      <c r="F9" s="146" t="s">
        <v>675</v>
      </c>
      <c r="G9" s="146" t="s">
        <v>71</v>
      </c>
      <c r="H9" s="146" t="s">
        <v>685</v>
      </c>
      <c r="I9" s="146" t="s">
        <v>684</v>
      </c>
      <c r="J9" s="146" t="s">
        <v>170</v>
      </c>
      <c r="K9" s="146" t="s">
        <v>171</v>
      </c>
    </row>
    <row r="10" spans="2:11" ht="25" customHeight="1" x14ac:dyDescent="0.35">
      <c r="B10" s="145" t="s">
        <v>676</v>
      </c>
      <c r="C10" s="146">
        <v>10137</v>
      </c>
      <c r="D10" s="146">
        <v>40620</v>
      </c>
      <c r="E10" s="146" t="s">
        <v>666</v>
      </c>
      <c r="F10" s="146" t="s">
        <v>675</v>
      </c>
      <c r="G10" s="146" t="s">
        <v>71</v>
      </c>
      <c r="H10" s="146" t="s">
        <v>176</v>
      </c>
      <c r="I10" s="146" t="s">
        <v>54</v>
      </c>
      <c r="J10" s="146" t="s">
        <v>170</v>
      </c>
      <c r="K10" s="146" t="s">
        <v>171</v>
      </c>
    </row>
    <row r="11" spans="2:11" ht="25" customHeight="1" x14ac:dyDescent="0.35">
      <c r="B11" s="145" t="s">
        <v>677</v>
      </c>
      <c r="C11" s="146">
        <v>10188</v>
      </c>
      <c r="D11" s="146">
        <v>40620</v>
      </c>
      <c r="E11" s="146" t="s">
        <v>666</v>
      </c>
      <c r="F11" s="146" t="s">
        <v>675</v>
      </c>
      <c r="G11" s="146" t="s">
        <v>71</v>
      </c>
      <c r="H11" s="146" t="s">
        <v>176</v>
      </c>
      <c r="I11" s="146" t="s">
        <v>54</v>
      </c>
      <c r="J11" s="146" t="s">
        <v>170</v>
      </c>
      <c r="K11" s="146" t="s">
        <v>171</v>
      </c>
    </row>
    <row r="12" spans="2:11" ht="25" customHeight="1" x14ac:dyDescent="0.35">
      <c r="B12" s="145" t="s">
        <v>679</v>
      </c>
      <c r="C12" s="146">
        <v>80221</v>
      </c>
      <c r="D12" s="146"/>
      <c r="E12" s="146" t="s">
        <v>666</v>
      </c>
      <c r="F12" s="146" t="s">
        <v>675</v>
      </c>
      <c r="G12" s="146" t="s">
        <v>71</v>
      </c>
      <c r="H12" s="146" t="s">
        <v>686</v>
      </c>
      <c r="I12" s="146" t="s">
        <v>679</v>
      </c>
      <c r="J12" s="146" t="s">
        <v>170</v>
      </c>
      <c r="K12" s="146" t="s">
        <v>171</v>
      </c>
    </row>
    <row r="13" spans="2:11" ht="25" customHeight="1" x14ac:dyDescent="0.35">
      <c r="B13" s="145" t="s">
        <v>680</v>
      </c>
      <c r="C13" s="146">
        <v>80430</v>
      </c>
      <c r="D13" s="146">
        <v>40399</v>
      </c>
      <c r="E13" s="146" t="s">
        <v>666</v>
      </c>
      <c r="F13" s="146" t="s">
        <v>675</v>
      </c>
      <c r="G13" s="146" t="s">
        <v>71</v>
      </c>
      <c r="H13" s="146" t="s">
        <v>169</v>
      </c>
      <c r="I13" s="148" t="s">
        <v>165</v>
      </c>
      <c r="J13" s="146" t="s">
        <v>170</v>
      </c>
      <c r="K13" s="146" t="s">
        <v>171</v>
      </c>
    </row>
    <row r="14" spans="2:11" ht="25" customHeight="1" x14ac:dyDescent="0.35">
      <c r="B14" s="145" t="s">
        <v>681</v>
      </c>
      <c r="C14" s="146">
        <v>10797</v>
      </c>
      <c r="D14" s="146">
        <v>40423</v>
      </c>
      <c r="E14" s="146" t="s">
        <v>666</v>
      </c>
      <c r="F14" s="146" t="s">
        <v>675</v>
      </c>
      <c r="G14" s="146" t="s">
        <v>71</v>
      </c>
      <c r="H14" s="146" t="s">
        <v>687</v>
      </c>
      <c r="I14" s="146" t="s">
        <v>681</v>
      </c>
      <c r="J14" s="146" t="s">
        <v>170</v>
      </c>
      <c r="K14" s="146" t="s">
        <v>171</v>
      </c>
    </row>
    <row r="15" spans="2:11" ht="25" customHeight="1" x14ac:dyDescent="0.35">
      <c r="B15" s="145" t="s">
        <v>682</v>
      </c>
      <c r="C15" s="146">
        <v>10044</v>
      </c>
      <c r="D15" s="146">
        <v>10005</v>
      </c>
      <c r="E15" s="146" t="s">
        <v>666</v>
      </c>
      <c r="F15" s="146" t="s">
        <v>675</v>
      </c>
      <c r="G15" s="146" t="s">
        <v>71</v>
      </c>
      <c r="H15" s="146" t="s">
        <v>688</v>
      </c>
      <c r="I15" s="146" t="s">
        <v>682</v>
      </c>
      <c r="J15" s="146" t="s">
        <v>170</v>
      </c>
      <c r="K15" s="146" t="s">
        <v>171</v>
      </c>
    </row>
    <row r="16" spans="2:11" ht="25" customHeight="1" x14ac:dyDescent="0.35">
      <c r="B16" s="145" t="s">
        <v>683</v>
      </c>
      <c r="C16" s="146">
        <v>11987</v>
      </c>
      <c r="D16" s="146">
        <v>40901</v>
      </c>
      <c r="E16" s="146" t="s">
        <v>678</v>
      </c>
      <c r="F16" s="146" t="s">
        <v>675</v>
      </c>
      <c r="G16" s="146" t="s">
        <v>71</v>
      </c>
      <c r="H16" s="146" t="s">
        <v>689</v>
      </c>
      <c r="I16" s="146" t="s">
        <v>683</v>
      </c>
      <c r="J16" s="146" t="s">
        <v>170</v>
      </c>
      <c r="K16" s="146" t="s">
        <v>171</v>
      </c>
    </row>
  </sheetData>
  <sheetProtection password="A663" sheet="1" objects="1" scenarios="1"/>
  <mergeCells count="1">
    <mergeCell ref="B2:K2"/>
  </mergeCells>
  <dataValidations count="1">
    <dataValidation allowBlank="1" showInputMessage="1" sqref="H5 B7:D9 E7:E16 B12:D16 I14:I16 I12 I9" xr:uid="{00000000-0002-0000-0600-000000000000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B1:L351"/>
  <sheetViews>
    <sheetView showGridLines="0" workbookViewId="0">
      <selection activeCell="I22" sqref="I22"/>
    </sheetView>
  </sheetViews>
  <sheetFormatPr defaultColWidth="9.1796875" defaultRowHeight="18" customHeight="1" x14ac:dyDescent="0.35"/>
  <cols>
    <col min="1" max="1" width="2.7265625" style="27" customWidth="1"/>
    <col min="2" max="2" width="34.7265625" style="27" customWidth="1"/>
    <col min="3" max="3" width="10.7265625" style="27" customWidth="1"/>
    <col min="4" max="4" width="10.7265625" style="30" customWidth="1"/>
    <col min="5" max="6" width="9.7265625" style="31" customWidth="1"/>
    <col min="7" max="7" width="11.453125" style="31" customWidth="1"/>
    <col min="8" max="8" width="16.7265625" style="48" customWidth="1"/>
    <col min="9" max="9" width="30.7265625" style="27" customWidth="1"/>
    <col min="10" max="10" width="13.7265625" style="27" customWidth="1"/>
    <col min="11" max="11" width="14.7265625" style="27" customWidth="1"/>
    <col min="12" max="12" width="10.7265625" style="27" customWidth="1"/>
    <col min="13" max="16384" width="9.1796875" style="27"/>
  </cols>
  <sheetData>
    <row r="1" spans="2:12" ht="35.15" customHeight="1" x14ac:dyDescent="0.35">
      <c r="H1" s="26"/>
      <c r="L1" s="11" t="s">
        <v>269</v>
      </c>
    </row>
    <row r="2" spans="2:12" ht="33.5" x14ac:dyDescent="0.35">
      <c r="B2" s="179" t="s">
        <v>302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2:12" ht="14.5" x14ac:dyDescent="0.35">
      <c r="B3" s="45" t="s">
        <v>123</v>
      </c>
      <c r="H3" s="26"/>
    </row>
    <row r="4" spans="2:12" ht="14.5" x14ac:dyDescent="0.35">
      <c r="B4" s="34"/>
      <c r="C4" s="34"/>
    </row>
    <row r="6" spans="2:12" ht="29" x14ac:dyDescent="0.35">
      <c r="B6" s="49" t="s">
        <v>57</v>
      </c>
      <c r="C6" s="50" t="s">
        <v>58</v>
      </c>
      <c r="D6" s="50" t="s">
        <v>59</v>
      </c>
      <c r="E6" s="50" t="s">
        <v>60</v>
      </c>
      <c r="F6" s="50" t="s">
        <v>61</v>
      </c>
      <c r="G6" s="50" t="s">
        <v>62</v>
      </c>
      <c r="H6" s="50" t="s">
        <v>63</v>
      </c>
      <c r="I6" s="51" t="s">
        <v>64</v>
      </c>
      <c r="J6" s="51" t="s">
        <v>303</v>
      </c>
      <c r="K6" s="51" t="s">
        <v>145</v>
      </c>
      <c r="L6" s="51" t="s">
        <v>66</v>
      </c>
    </row>
    <row r="7" spans="2:12" ht="25" customHeight="1" x14ac:dyDescent="0.35">
      <c r="B7" s="93" t="s">
        <v>279</v>
      </c>
      <c r="C7" s="94" t="s">
        <v>280</v>
      </c>
      <c r="D7" s="94" t="s">
        <v>281</v>
      </c>
      <c r="E7" s="94" t="s">
        <v>282</v>
      </c>
      <c r="F7" s="94" t="s">
        <v>121</v>
      </c>
      <c r="G7" s="95" t="s">
        <v>122</v>
      </c>
      <c r="H7" s="96" t="s">
        <v>130</v>
      </c>
      <c r="I7" s="97" t="s">
        <v>131</v>
      </c>
      <c r="J7" s="92">
        <v>2</v>
      </c>
      <c r="K7" s="98" t="s">
        <v>278</v>
      </c>
      <c r="L7" s="92" t="s">
        <v>171</v>
      </c>
    </row>
    <row r="8" spans="2:12" ht="25" customHeight="1" x14ac:dyDescent="0.35">
      <c r="B8" s="93" t="s">
        <v>283</v>
      </c>
      <c r="C8" s="94" t="s">
        <v>284</v>
      </c>
      <c r="D8" s="94" t="s">
        <v>281</v>
      </c>
      <c r="E8" s="94" t="s">
        <v>282</v>
      </c>
      <c r="F8" s="94" t="s">
        <v>121</v>
      </c>
      <c r="G8" s="95" t="s">
        <v>122</v>
      </c>
      <c r="H8" s="96" t="s">
        <v>130</v>
      </c>
      <c r="I8" s="97" t="s">
        <v>131</v>
      </c>
      <c r="J8" s="98">
        <v>0</v>
      </c>
      <c r="K8" s="96" t="s">
        <v>278</v>
      </c>
      <c r="L8" s="92" t="s">
        <v>171</v>
      </c>
    </row>
    <row r="9" spans="2:12" ht="25" customHeight="1" x14ac:dyDescent="0.35">
      <c r="B9" s="93" t="s">
        <v>285</v>
      </c>
      <c r="C9" s="94" t="s">
        <v>286</v>
      </c>
      <c r="D9" s="94" t="s">
        <v>281</v>
      </c>
      <c r="E9" s="94" t="s">
        <v>287</v>
      </c>
      <c r="F9" s="94" t="s">
        <v>121</v>
      </c>
      <c r="G9" s="95" t="s">
        <v>122</v>
      </c>
      <c r="H9" s="96" t="s">
        <v>130</v>
      </c>
      <c r="I9" s="97" t="s">
        <v>131</v>
      </c>
      <c r="J9" s="96">
        <v>1</v>
      </c>
      <c r="K9" s="96" t="s">
        <v>278</v>
      </c>
      <c r="L9" s="92" t="s">
        <v>171</v>
      </c>
    </row>
    <row r="10" spans="2:12" ht="25" customHeight="1" x14ac:dyDescent="0.35">
      <c r="B10" s="93" t="s">
        <v>288</v>
      </c>
      <c r="C10" s="94" t="s">
        <v>289</v>
      </c>
      <c r="D10" s="94" t="s">
        <v>281</v>
      </c>
      <c r="E10" s="94" t="s">
        <v>282</v>
      </c>
      <c r="F10" s="94" t="s">
        <v>121</v>
      </c>
      <c r="G10" s="95" t="s">
        <v>122</v>
      </c>
      <c r="H10" s="96" t="s">
        <v>130</v>
      </c>
      <c r="I10" s="97" t="s">
        <v>131</v>
      </c>
      <c r="J10" s="96">
        <v>2</v>
      </c>
      <c r="K10" s="96" t="s">
        <v>278</v>
      </c>
      <c r="L10" s="92" t="s">
        <v>171</v>
      </c>
    </row>
    <row r="11" spans="2:12" ht="25" customHeight="1" x14ac:dyDescent="0.35">
      <c r="B11" s="93" t="s">
        <v>290</v>
      </c>
      <c r="C11" s="94" t="s">
        <v>291</v>
      </c>
      <c r="D11" s="94" t="s">
        <v>281</v>
      </c>
      <c r="E11" s="94" t="s">
        <v>282</v>
      </c>
      <c r="F11" s="94" t="s">
        <v>121</v>
      </c>
      <c r="G11" s="95" t="s">
        <v>122</v>
      </c>
      <c r="H11" s="96" t="s">
        <v>130</v>
      </c>
      <c r="I11" s="97" t="s">
        <v>131</v>
      </c>
      <c r="J11" s="96">
        <v>1</v>
      </c>
      <c r="K11" s="96" t="s">
        <v>278</v>
      </c>
      <c r="L11" s="92" t="s">
        <v>171</v>
      </c>
    </row>
    <row r="12" spans="2:12" ht="25" customHeight="1" x14ac:dyDescent="0.35">
      <c r="B12" s="93" t="s">
        <v>292</v>
      </c>
      <c r="C12" s="94" t="s">
        <v>293</v>
      </c>
      <c r="D12" s="94" t="s">
        <v>281</v>
      </c>
      <c r="E12" s="94" t="s">
        <v>282</v>
      </c>
      <c r="F12" s="94" t="s">
        <v>121</v>
      </c>
      <c r="G12" s="95" t="s">
        <v>122</v>
      </c>
      <c r="H12" s="96" t="s">
        <v>130</v>
      </c>
      <c r="I12" s="97" t="s">
        <v>131</v>
      </c>
      <c r="J12" s="96">
        <v>2</v>
      </c>
      <c r="K12" s="96" t="s">
        <v>278</v>
      </c>
      <c r="L12" s="92" t="s">
        <v>171</v>
      </c>
    </row>
    <row r="13" spans="2:12" ht="25" customHeight="1" x14ac:dyDescent="0.35">
      <c r="B13" s="93" t="s">
        <v>294</v>
      </c>
      <c r="C13" s="94" t="s">
        <v>295</v>
      </c>
      <c r="D13" s="94" t="s">
        <v>281</v>
      </c>
      <c r="E13" s="94" t="s">
        <v>282</v>
      </c>
      <c r="F13" s="94" t="s">
        <v>121</v>
      </c>
      <c r="G13" s="95" t="s">
        <v>122</v>
      </c>
      <c r="H13" s="96" t="s">
        <v>130</v>
      </c>
      <c r="I13" s="97" t="s">
        <v>131</v>
      </c>
      <c r="J13" s="96">
        <v>0</v>
      </c>
      <c r="K13" s="96" t="s">
        <v>278</v>
      </c>
      <c r="L13" s="92" t="s">
        <v>171</v>
      </c>
    </row>
    <row r="14" spans="2:12" ht="25" customHeight="1" x14ac:dyDescent="0.35">
      <c r="B14" s="93" t="s">
        <v>296</v>
      </c>
      <c r="C14" s="94" t="s">
        <v>297</v>
      </c>
      <c r="D14" s="94" t="s">
        <v>281</v>
      </c>
      <c r="E14" s="94" t="s">
        <v>282</v>
      </c>
      <c r="F14" s="94" t="s">
        <v>121</v>
      </c>
      <c r="G14" s="95" t="s">
        <v>122</v>
      </c>
      <c r="H14" s="96" t="s">
        <v>130</v>
      </c>
      <c r="I14" s="97" t="s">
        <v>131</v>
      </c>
      <c r="J14" s="96">
        <v>0</v>
      </c>
      <c r="K14" s="96" t="s">
        <v>278</v>
      </c>
      <c r="L14" s="92" t="s">
        <v>171</v>
      </c>
    </row>
    <row r="15" spans="2:12" ht="25" customHeight="1" x14ac:dyDescent="0.35">
      <c r="B15" s="93" t="s">
        <v>298</v>
      </c>
      <c r="C15" s="94" t="s">
        <v>299</v>
      </c>
      <c r="D15" s="94" t="s">
        <v>281</v>
      </c>
      <c r="E15" s="94" t="s">
        <v>282</v>
      </c>
      <c r="F15" s="94" t="s">
        <v>121</v>
      </c>
      <c r="G15" s="95" t="s">
        <v>122</v>
      </c>
      <c r="H15" s="96" t="s">
        <v>130</v>
      </c>
      <c r="I15" s="97" t="s">
        <v>131</v>
      </c>
      <c r="J15" s="96">
        <v>0</v>
      </c>
      <c r="K15" s="96" t="s">
        <v>278</v>
      </c>
      <c r="L15" s="92" t="s">
        <v>171</v>
      </c>
    </row>
    <row r="16" spans="2:12" ht="25" customHeight="1" x14ac:dyDescent="0.35"/>
    <row r="17" ht="25" customHeight="1" x14ac:dyDescent="0.35"/>
    <row r="18" ht="25" customHeight="1" x14ac:dyDescent="0.35"/>
    <row r="19" ht="25" customHeight="1" x14ac:dyDescent="0.35"/>
    <row r="20" ht="25" customHeight="1" x14ac:dyDescent="0.35"/>
    <row r="21" ht="25" customHeight="1" x14ac:dyDescent="0.35"/>
    <row r="22" ht="25" customHeight="1" x14ac:dyDescent="0.35"/>
    <row r="23" ht="25" customHeight="1" x14ac:dyDescent="0.35"/>
    <row r="24" ht="25" customHeight="1" x14ac:dyDescent="0.35"/>
    <row r="25" ht="25" customHeight="1" x14ac:dyDescent="0.35"/>
    <row r="26" ht="25" customHeight="1" x14ac:dyDescent="0.35"/>
    <row r="27" ht="25" customHeight="1" x14ac:dyDescent="0.35"/>
    <row r="28" ht="25" customHeight="1" x14ac:dyDescent="0.35"/>
    <row r="29" ht="25" customHeight="1" x14ac:dyDescent="0.35"/>
    <row r="30" ht="25" customHeight="1" x14ac:dyDescent="0.35"/>
    <row r="31" ht="25" customHeight="1" x14ac:dyDescent="0.35"/>
    <row r="32" ht="25" customHeight="1" x14ac:dyDescent="0.35"/>
    <row r="33" ht="25" customHeight="1" x14ac:dyDescent="0.35"/>
    <row r="34" ht="25" customHeight="1" x14ac:dyDescent="0.35"/>
    <row r="35" ht="25" customHeight="1" x14ac:dyDescent="0.35"/>
    <row r="36" ht="25" customHeight="1" x14ac:dyDescent="0.35"/>
    <row r="37" ht="25" customHeight="1" x14ac:dyDescent="0.35"/>
    <row r="38" ht="25" customHeight="1" x14ac:dyDescent="0.35"/>
    <row r="39" ht="25" customHeight="1" x14ac:dyDescent="0.35"/>
    <row r="40" ht="25" customHeight="1" x14ac:dyDescent="0.35"/>
    <row r="41" ht="25" customHeight="1" x14ac:dyDescent="0.35"/>
    <row r="42" ht="25" customHeight="1" x14ac:dyDescent="0.35"/>
    <row r="43" ht="25" customHeight="1" x14ac:dyDescent="0.35"/>
    <row r="44" ht="25" customHeight="1" x14ac:dyDescent="0.35"/>
    <row r="45" ht="25" customHeight="1" x14ac:dyDescent="0.35"/>
    <row r="46" ht="25" customHeight="1" x14ac:dyDescent="0.35"/>
    <row r="47" ht="25" customHeight="1" x14ac:dyDescent="0.35"/>
    <row r="48" ht="25" customHeight="1" x14ac:dyDescent="0.35"/>
    <row r="49" ht="25" customHeight="1" x14ac:dyDescent="0.35"/>
    <row r="50" ht="25" customHeight="1" x14ac:dyDescent="0.35"/>
    <row r="51" ht="25" customHeight="1" x14ac:dyDescent="0.35"/>
    <row r="52" ht="25" customHeight="1" x14ac:dyDescent="0.35"/>
    <row r="53" ht="25" customHeight="1" x14ac:dyDescent="0.35"/>
    <row r="54" ht="25" customHeight="1" x14ac:dyDescent="0.35"/>
    <row r="55" ht="25" customHeight="1" x14ac:dyDescent="0.35"/>
    <row r="56" ht="25" customHeight="1" x14ac:dyDescent="0.35"/>
    <row r="57" ht="25" customHeight="1" x14ac:dyDescent="0.35"/>
    <row r="58" ht="25" customHeight="1" x14ac:dyDescent="0.35"/>
    <row r="59" ht="25" customHeight="1" x14ac:dyDescent="0.35"/>
    <row r="60" ht="25" customHeight="1" x14ac:dyDescent="0.35"/>
    <row r="61" ht="25" customHeight="1" x14ac:dyDescent="0.35"/>
    <row r="62" ht="25" customHeight="1" x14ac:dyDescent="0.35"/>
    <row r="63" ht="25" customHeight="1" x14ac:dyDescent="0.35"/>
    <row r="64" ht="25" customHeight="1" x14ac:dyDescent="0.35"/>
    <row r="65" ht="25" customHeight="1" x14ac:dyDescent="0.35"/>
    <row r="66" ht="25" customHeight="1" x14ac:dyDescent="0.35"/>
    <row r="67" ht="25" customHeight="1" x14ac:dyDescent="0.35"/>
    <row r="68" ht="25" customHeight="1" x14ac:dyDescent="0.35"/>
    <row r="69" ht="25" customHeight="1" x14ac:dyDescent="0.35"/>
    <row r="70" ht="25" customHeight="1" x14ac:dyDescent="0.35"/>
    <row r="71" ht="25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25" customHeight="1" x14ac:dyDescent="0.35"/>
    <row r="113" ht="25" customHeight="1" x14ac:dyDescent="0.35"/>
    <row r="114" ht="25" customHeight="1" x14ac:dyDescent="0.35"/>
    <row r="115" ht="25" customHeight="1" x14ac:dyDescent="0.35"/>
    <row r="116" ht="25" customHeight="1" x14ac:dyDescent="0.35"/>
    <row r="117" ht="25" customHeight="1" x14ac:dyDescent="0.35"/>
    <row r="118" ht="25" customHeight="1" x14ac:dyDescent="0.35"/>
    <row r="119" ht="25" customHeight="1" x14ac:dyDescent="0.35"/>
    <row r="120" ht="25" customHeight="1" x14ac:dyDescent="0.35"/>
    <row r="121" ht="25" customHeight="1" x14ac:dyDescent="0.35"/>
    <row r="122" ht="25" customHeight="1" x14ac:dyDescent="0.35"/>
    <row r="123" ht="25" customHeight="1" x14ac:dyDescent="0.35"/>
    <row r="124" ht="25" customHeight="1" x14ac:dyDescent="0.35"/>
    <row r="125" ht="25" customHeight="1" x14ac:dyDescent="0.35"/>
    <row r="126" ht="25" customHeight="1" x14ac:dyDescent="0.35"/>
    <row r="127" ht="25" customHeight="1" x14ac:dyDescent="0.35"/>
    <row r="128" ht="25" customHeight="1" x14ac:dyDescent="0.35"/>
    <row r="129" ht="25" customHeight="1" x14ac:dyDescent="0.35"/>
    <row r="130" ht="25" customHeight="1" x14ac:dyDescent="0.35"/>
    <row r="131" ht="25" customHeight="1" x14ac:dyDescent="0.35"/>
    <row r="132" ht="25" customHeight="1" x14ac:dyDescent="0.35"/>
    <row r="133" ht="25" customHeight="1" x14ac:dyDescent="0.35"/>
    <row r="134" ht="25" customHeight="1" x14ac:dyDescent="0.35"/>
    <row r="135" ht="25" customHeight="1" x14ac:dyDescent="0.35"/>
    <row r="136" ht="25" customHeight="1" x14ac:dyDescent="0.35"/>
    <row r="137" ht="25" customHeight="1" x14ac:dyDescent="0.35"/>
    <row r="138" ht="25" customHeight="1" x14ac:dyDescent="0.35"/>
    <row r="139" ht="25" customHeight="1" x14ac:dyDescent="0.35"/>
    <row r="140" ht="25" customHeight="1" x14ac:dyDescent="0.35"/>
    <row r="141" ht="25" customHeight="1" x14ac:dyDescent="0.35"/>
    <row r="142" ht="25" customHeight="1" x14ac:dyDescent="0.35"/>
    <row r="143" ht="25" customHeight="1" x14ac:dyDescent="0.35"/>
    <row r="144" ht="25" customHeight="1" x14ac:dyDescent="0.35"/>
    <row r="145" ht="25" customHeight="1" x14ac:dyDescent="0.35"/>
    <row r="146" ht="25" customHeight="1" x14ac:dyDescent="0.35"/>
    <row r="147" ht="25" customHeight="1" x14ac:dyDescent="0.35"/>
    <row r="148" ht="25" customHeight="1" x14ac:dyDescent="0.35"/>
    <row r="149" ht="25" customHeight="1" x14ac:dyDescent="0.35"/>
    <row r="150" ht="25" customHeight="1" x14ac:dyDescent="0.35"/>
    <row r="151" ht="25" customHeight="1" x14ac:dyDescent="0.35"/>
    <row r="152" ht="25" customHeight="1" x14ac:dyDescent="0.35"/>
    <row r="153" ht="25" customHeight="1" x14ac:dyDescent="0.35"/>
    <row r="154" ht="25" customHeight="1" x14ac:dyDescent="0.35"/>
    <row r="155" ht="25" customHeight="1" x14ac:dyDescent="0.35"/>
    <row r="156" ht="25" customHeight="1" x14ac:dyDescent="0.35"/>
    <row r="157" ht="25" customHeight="1" x14ac:dyDescent="0.35"/>
    <row r="158" ht="25" customHeight="1" x14ac:dyDescent="0.35"/>
    <row r="159" ht="25" customHeight="1" x14ac:dyDescent="0.35"/>
    <row r="160" ht="25" customHeight="1" x14ac:dyDescent="0.35"/>
    <row r="161" ht="25" customHeight="1" x14ac:dyDescent="0.35"/>
    <row r="162" ht="25" customHeight="1" x14ac:dyDescent="0.35"/>
    <row r="163" ht="25" customHeight="1" x14ac:dyDescent="0.35"/>
    <row r="164" ht="25" customHeight="1" x14ac:dyDescent="0.35"/>
    <row r="165" ht="25" customHeight="1" x14ac:dyDescent="0.35"/>
    <row r="166" ht="25" customHeight="1" x14ac:dyDescent="0.35"/>
    <row r="167" ht="25" customHeight="1" x14ac:dyDescent="0.35"/>
    <row r="168" ht="25" customHeight="1" x14ac:dyDescent="0.35"/>
    <row r="169" ht="25" customHeight="1" x14ac:dyDescent="0.35"/>
    <row r="170" ht="25" customHeight="1" x14ac:dyDescent="0.35"/>
    <row r="171" ht="25" customHeight="1" x14ac:dyDescent="0.35"/>
    <row r="172" ht="25" customHeight="1" x14ac:dyDescent="0.35"/>
    <row r="173" ht="25" customHeight="1" x14ac:dyDescent="0.35"/>
    <row r="174" ht="25" customHeight="1" x14ac:dyDescent="0.35"/>
    <row r="175" ht="25" customHeight="1" x14ac:dyDescent="0.35"/>
    <row r="176" ht="25" customHeight="1" x14ac:dyDescent="0.35"/>
    <row r="177" ht="25" customHeight="1" x14ac:dyDescent="0.35"/>
    <row r="178" ht="25" customHeight="1" x14ac:dyDescent="0.35"/>
    <row r="179" ht="25" customHeight="1" x14ac:dyDescent="0.35"/>
    <row r="180" ht="25" customHeight="1" x14ac:dyDescent="0.35"/>
    <row r="181" ht="25" customHeight="1" x14ac:dyDescent="0.35"/>
    <row r="182" ht="25" customHeight="1" x14ac:dyDescent="0.35"/>
    <row r="183" ht="25" customHeight="1" x14ac:dyDescent="0.35"/>
    <row r="184" ht="25" customHeight="1" x14ac:dyDescent="0.35"/>
    <row r="185" ht="25" customHeight="1" x14ac:dyDescent="0.35"/>
    <row r="186" ht="25" customHeight="1" x14ac:dyDescent="0.35"/>
    <row r="187" ht="25" customHeight="1" x14ac:dyDescent="0.35"/>
    <row r="188" ht="25" customHeight="1" x14ac:dyDescent="0.35"/>
    <row r="189" ht="25" customHeight="1" x14ac:dyDescent="0.35"/>
    <row r="190" ht="25" customHeight="1" x14ac:dyDescent="0.35"/>
    <row r="191" ht="25" customHeight="1" x14ac:dyDescent="0.35"/>
    <row r="192" ht="25" customHeight="1" x14ac:dyDescent="0.35"/>
    <row r="193" ht="25" customHeight="1" x14ac:dyDescent="0.35"/>
    <row r="194" ht="25" customHeight="1" x14ac:dyDescent="0.35"/>
    <row r="195" ht="25" customHeight="1" x14ac:dyDescent="0.35"/>
    <row r="196" ht="25" customHeight="1" x14ac:dyDescent="0.35"/>
    <row r="197" ht="25" customHeight="1" x14ac:dyDescent="0.35"/>
    <row r="198" ht="25" customHeight="1" x14ac:dyDescent="0.35"/>
    <row r="199" ht="25" customHeight="1" x14ac:dyDescent="0.35"/>
    <row r="200" ht="25" customHeight="1" x14ac:dyDescent="0.35"/>
    <row r="201" ht="25" customHeight="1" x14ac:dyDescent="0.35"/>
    <row r="202" ht="25" customHeight="1" x14ac:dyDescent="0.35"/>
    <row r="203" ht="25" customHeight="1" x14ac:dyDescent="0.35"/>
    <row r="204" ht="25" customHeight="1" x14ac:dyDescent="0.35"/>
    <row r="205" ht="25" customHeight="1" x14ac:dyDescent="0.35"/>
    <row r="206" ht="25" customHeight="1" x14ac:dyDescent="0.35"/>
    <row r="207" ht="25" customHeight="1" x14ac:dyDescent="0.35"/>
    <row r="208" ht="25" customHeight="1" x14ac:dyDescent="0.35"/>
    <row r="209" ht="25" customHeight="1" x14ac:dyDescent="0.35"/>
    <row r="210" ht="25" customHeight="1" x14ac:dyDescent="0.35"/>
    <row r="211" ht="25" customHeight="1" x14ac:dyDescent="0.35"/>
    <row r="212" ht="25" customHeight="1" x14ac:dyDescent="0.35"/>
    <row r="213" ht="25" customHeight="1" x14ac:dyDescent="0.35"/>
    <row r="214" ht="25" customHeight="1" x14ac:dyDescent="0.35"/>
    <row r="215" ht="25" customHeight="1" x14ac:dyDescent="0.35"/>
    <row r="216" ht="25" customHeight="1" x14ac:dyDescent="0.35"/>
    <row r="217" ht="25" customHeight="1" x14ac:dyDescent="0.35"/>
    <row r="218" ht="25" customHeight="1" x14ac:dyDescent="0.35"/>
    <row r="219" ht="25" customHeight="1" x14ac:dyDescent="0.35"/>
    <row r="220" ht="25" customHeight="1" x14ac:dyDescent="0.35"/>
    <row r="221" ht="25" customHeight="1" x14ac:dyDescent="0.35"/>
    <row r="222" ht="25" customHeight="1" x14ac:dyDescent="0.35"/>
    <row r="223" ht="25" customHeight="1" x14ac:dyDescent="0.35"/>
    <row r="224" ht="25" customHeight="1" x14ac:dyDescent="0.35"/>
    <row r="225" ht="25" customHeight="1" x14ac:dyDescent="0.35"/>
    <row r="226" ht="25" customHeight="1" x14ac:dyDescent="0.35"/>
    <row r="227" ht="25" customHeight="1" x14ac:dyDescent="0.35"/>
    <row r="228" ht="25" customHeight="1" x14ac:dyDescent="0.35"/>
    <row r="229" ht="25" customHeight="1" x14ac:dyDescent="0.35"/>
    <row r="230" ht="25" customHeight="1" x14ac:dyDescent="0.35"/>
    <row r="231" ht="25" customHeight="1" x14ac:dyDescent="0.35"/>
    <row r="232" ht="25" customHeight="1" x14ac:dyDescent="0.35"/>
    <row r="233" ht="25" customHeight="1" x14ac:dyDescent="0.35"/>
    <row r="234" ht="25" customHeight="1" x14ac:dyDescent="0.35"/>
    <row r="235" ht="25" customHeight="1" x14ac:dyDescent="0.35"/>
    <row r="236" ht="25" customHeight="1" x14ac:dyDescent="0.35"/>
    <row r="237" ht="25" customHeight="1" x14ac:dyDescent="0.35"/>
    <row r="238" ht="25" customHeight="1" x14ac:dyDescent="0.35"/>
    <row r="239" ht="25" customHeight="1" x14ac:dyDescent="0.35"/>
    <row r="240" ht="25" customHeight="1" x14ac:dyDescent="0.35"/>
    <row r="241" ht="25" customHeight="1" x14ac:dyDescent="0.35"/>
    <row r="242" ht="25" customHeight="1" x14ac:dyDescent="0.35"/>
    <row r="243" ht="25" customHeight="1" x14ac:dyDescent="0.35"/>
    <row r="244" ht="25" customHeight="1" x14ac:dyDescent="0.35"/>
    <row r="245" ht="25" customHeight="1" x14ac:dyDescent="0.35"/>
    <row r="246" ht="25" customHeight="1" x14ac:dyDescent="0.35"/>
    <row r="247" ht="25" customHeight="1" x14ac:dyDescent="0.35"/>
    <row r="248" ht="25" customHeight="1" x14ac:dyDescent="0.35"/>
    <row r="249" ht="25" customHeight="1" x14ac:dyDescent="0.35"/>
    <row r="250" ht="25" customHeight="1" x14ac:dyDescent="0.35"/>
    <row r="251" ht="25" customHeight="1" x14ac:dyDescent="0.35"/>
    <row r="252" ht="25" customHeight="1" x14ac:dyDescent="0.35"/>
    <row r="253" ht="25" customHeight="1" x14ac:dyDescent="0.35"/>
    <row r="254" ht="25" customHeight="1" x14ac:dyDescent="0.35"/>
    <row r="255" ht="25" customHeight="1" x14ac:dyDescent="0.35"/>
    <row r="256" ht="25" customHeight="1" x14ac:dyDescent="0.35"/>
    <row r="257" ht="25" customHeight="1" x14ac:dyDescent="0.35"/>
    <row r="258" ht="25" customHeight="1" x14ac:dyDescent="0.35"/>
    <row r="259" ht="25" customHeight="1" x14ac:dyDescent="0.35"/>
    <row r="260" ht="25" customHeight="1" x14ac:dyDescent="0.35"/>
    <row r="261" ht="25" customHeight="1" x14ac:dyDescent="0.35"/>
    <row r="262" ht="25" customHeight="1" x14ac:dyDescent="0.35"/>
    <row r="263" ht="25" customHeight="1" x14ac:dyDescent="0.35"/>
    <row r="264" ht="25" customHeight="1" x14ac:dyDescent="0.35"/>
    <row r="265" ht="25" customHeight="1" x14ac:dyDescent="0.35"/>
    <row r="266" ht="25" customHeight="1" x14ac:dyDescent="0.35"/>
    <row r="267" ht="25" customHeight="1" x14ac:dyDescent="0.35"/>
    <row r="268" ht="25" customHeight="1" x14ac:dyDescent="0.35"/>
    <row r="269" ht="25" customHeight="1" x14ac:dyDescent="0.35"/>
    <row r="270" ht="25" customHeight="1" x14ac:dyDescent="0.35"/>
    <row r="271" ht="25" customHeight="1" x14ac:dyDescent="0.35"/>
    <row r="272" ht="25" customHeight="1" x14ac:dyDescent="0.35"/>
    <row r="273" ht="25" customHeight="1" x14ac:dyDescent="0.35"/>
    <row r="274" ht="25" customHeight="1" x14ac:dyDescent="0.35"/>
    <row r="275" ht="25" customHeight="1" x14ac:dyDescent="0.35"/>
    <row r="276" ht="25" customHeight="1" x14ac:dyDescent="0.35"/>
    <row r="277" ht="25" customHeight="1" x14ac:dyDescent="0.35"/>
    <row r="278" ht="25" customHeight="1" x14ac:dyDescent="0.35"/>
    <row r="279" ht="25" customHeight="1" x14ac:dyDescent="0.35"/>
    <row r="280" ht="25" customHeight="1" x14ac:dyDescent="0.35"/>
    <row r="281" ht="25" customHeight="1" x14ac:dyDescent="0.35"/>
    <row r="282" ht="25" customHeight="1" x14ac:dyDescent="0.35"/>
    <row r="283" ht="25" customHeight="1" x14ac:dyDescent="0.35"/>
    <row r="284" ht="25" customHeight="1" x14ac:dyDescent="0.35"/>
    <row r="285" ht="25" customHeight="1" x14ac:dyDescent="0.35"/>
    <row r="286" ht="25" customHeight="1" x14ac:dyDescent="0.35"/>
    <row r="287" ht="25" customHeight="1" x14ac:dyDescent="0.35"/>
    <row r="288" ht="25" customHeight="1" x14ac:dyDescent="0.35"/>
    <row r="289" ht="25" customHeight="1" x14ac:dyDescent="0.35"/>
    <row r="290" ht="25" customHeight="1" x14ac:dyDescent="0.35"/>
    <row r="291" ht="25" customHeight="1" x14ac:dyDescent="0.35"/>
    <row r="292" ht="25" customHeight="1" x14ac:dyDescent="0.35"/>
    <row r="293" ht="25" customHeight="1" x14ac:dyDescent="0.35"/>
    <row r="294" ht="25" customHeight="1" x14ac:dyDescent="0.35"/>
    <row r="295" ht="25" customHeight="1" x14ac:dyDescent="0.35"/>
    <row r="296" ht="25" customHeight="1" x14ac:dyDescent="0.35"/>
    <row r="297" ht="25" customHeight="1" x14ac:dyDescent="0.35"/>
    <row r="298" ht="25" customHeight="1" x14ac:dyDescent="0.35"/>
    <row r="299" ht="25" customHeight="1" x14ac:dyDescent="0.35"/>
    <row r="300" ht="25" customHeight="1" x14ac:dyDescent="0.35"/>
    <row r="301" ht="25" customHeight="1" x14ac:dyDescent="0.35"/>
    <row r="302" ht="25" customHeight="1" x14ac:dyDescent="0.35"/>
    <row r="303" ht="25" customHeight="1" x14ac:dyDescent="0.35"/>
    <row r="304" ht="25" customHeight="1" x14ac:dyDescent="0.35"/>
    <row r="305" ht="25" customHeight="1" x14ac:dyDescent="0.35"/>
    <row r="306" ht="25" customHeight="1" x14ac:dyDescent="0.35"/>
    <row r="307" ht="25" customHeight="1" x14ac:dyDescent="0.35"/>
    <row r="308" ht="25" customHeight="1" x14ac:dyDescent="0.35"/>
    <row r="309" ht="25" customHeight="1" x14ac:dyDescent="0.35"/>
    <row r="310" ht="25" customHeight="1" x14ac:dyDescent="0.35"/>
    <row r="311" ht="25" customHeight="1" x14ac:dyDescent="0.35"/>
    <row r="312" ht="25" customHeight="1" x14ac:dyDescent="0.35"/>
    <row r="313" ht="25" customHeight="1" x14ac:dyDescent="0.35"/>
    <row r="314" ht="25" customHeight="1" x14ac:dyDescent="0.35"/>
    <row r="315" ht="25" customHeight="1" x14ac:dyDescent="0.35"/>
    <row r="316" ht="25" customHeight="1" x14ac:dyDescent="0.35"/>
    <row r="317" ht="25" customHeight="1" x14ac:dyDescent="0.35"/>
    <row r="318" ht="25" customHeight="1" x14ac:dyDescent="0.35"/>
    <row r="319" ht="25" customHeight="1" x14ac:dyDescent="0.35"/>
    <row r="320" ht="25" customHeight="1" x14ac:dyDescent="0.35"/>
    <row r="321" ht="25" customHeight="1" x14ac:dyDescent="0.35"/>
    <row r="322" ht="25" customHeight="1" x14ac:dyDescent="0.35"/>
    <row r="323" ht="25" customHeight="1" x14ac:dyDescent="0.35"/>
    <row r="324" ht="25" customHeight="1" x14ac:dyDescent="0.35"/>
    <row r="325" ht="25" customHeight="1" x14ac:dyDescent="0.35"/>
    <row r="326" ht="25" customHeight="1" x14ac:dyDescent="0.35"/>
    <row r="327" ht="25" customHeight="1" x14ac:dyDescent="0.35"/>
    <row r="328" ht="25" customHeight="1" x14ac:dyDescent="0.35"/>
    <row r="329" ht="25" customHeight="1" x14ac:dyDescent="0.35"/>
    <row r="330" ht="25" customHeight="1" x14ac:dyDescent="0.35"/>
    <row r="331" ht="25" customHeight="1" x14ac:dyDescent="0.35"/>
    <row r="332" ht="25" customHeight="1" x14ac:dyDescent="0.35"/>
    <row r="333" ht="25" customHeight="1" x14ac:dyDescent="0.35"/>
    <row r="334" ht="25" customHeight="1" x14ac:dyDescent="0.35"/>
    <row r="335" ht="25" customHeight="1" x14ac:dyDescent="0.35"/>
    <row r="336" ht="25" customHeight="1" x14ac:dyDescent="0.35"/>
    <row r="337" ht="25" customHeight="1" x14ac:dyDescent="0.35"/>
    <row r="338" ht="25" customHeight="1" x14ac:dyDescent="0.35"/>
    <row r="339" ht="25" customHeight="1" x14ac:dyDescent="0.35"/>
    <row r="340" ht="25" customHeight="1" x14ac:dyDescent="0.35"/>
    <row r="341" ht="25" customHeight="1" x14ac:dyDescent="0.35"/>
    <row r="342" ht="25" customHeight="1" x14ac:dyDescent="0.35"/>
    <row r="343" ht="25" customHeight="1" x14ac:dyDescent="0.35"/>
    <row r="344" ht="25" customHeight="1" x14ac:dyDescent="0.35"/>
    <row r="345" ht="25" customHeight="1" x14ac:dyDescent="0.35"/>
    <row r="346" ht="25" customHeight="1" x14ac:dyDescent="0.35"/>
    <row r="347" ht="25" customHeight="1" x14ac:dyDescent="0.35"/>
    <row r="348" ht="25" customHeight="1" x14ac:dyDescent="0.35"/>
    <row r="349" ht="25" customHeight="1" x14ac:dyDescent="0.35"/>
    <row r="350" ht="25" customHeight="1" x14ac:dyDescent="0.35"/>
    <row r="351" ht="25" customHeight="1" x14ac:dyDescent="0.35"/>
  </sheetData>
  <sheetProtection password="A663" sheet="1" objects="1" scenarios="1"/>
  <mergeCells count="1">
    <mergeCell ref="B2:L2"/>
  </mergeCells>
  <dataValidations count="2">
    <dataValidation allowBlank="1" showErrorMessage="1" sqref="B7:B10" xr:uid="{00000000-0002-0000-0800-000000000000}"/>
    <dataValidation allowBlank="1" showInputMessage="1" sqref="C7:E15" xr:uid="{00000000-0002-0000-0800-000001000000}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B1:L302"/>
  <sheetViews>
    <sheetView showGridLines="0" zoomScaleNormal="100" workbookViewId="0">
      <selection activeCell="I16" sqref="I16"/>
    </sheetView>
  </sheetViews>
  <sheetFormatPr defaultColWidth="9.1796875" defaultRowHeight="18" customHeight="1" x14ac:dyDescent="0.35"/>
  <cols>
    <col min="1" max="1" width="2.7265625" style="27" customWidth="1"/>
    <col min="2" max="2" width="34.7265625" style="27" customWidth="1"/>
    <col min="3" max="3" width="10.7265625" style="27" customWidth="1"/>
    <col min="4" max="4" width="10.7265625" style="30" customWidth="1"/>
    <col min="5" max="6" width="9.7265625" style="31" customWidth="1"/>
    <col min="7" max="7" width="11.453125" style="31" customWidth="1"/>
    <col min="8" max="8" width="16.7265625" style="48" customWidth="1"/>
    <col min="9" max="9" width="30.7265625" style="27" customWidth="1"/>
    <col min="10" max="10" width="13.7265625" style="27" customWidth="1"/>
    <col min="11" max="11" width="14.7265625" style="27" customWidth="1"/>
    <col min="12" max="12" width="10.7265625" style="27" customWidth="1"/>
    <col min="13" max="16384" width="9.1796875" style="27"/>
  </cols>
  <sheetData>
    <row r="1" spans="2:12" ht="35.15" customHeight="1" x14ac:dyDescent="0.35">
      <c r="H1" s="26"/>
      <c r="L1" s="11" t="s">
        <v>269</v>
      </c>
    </row>
    <row r="2" spans="2:12" ht="33.5" x14ac:dyDescent="0.35">
      <c r="B2" s="179" t="s">
        <v>304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2:12" ht="14.5" x14ac:dyDescent="0.35">
      <c r="B3" s="45" t="s">
        <v>123</v>
      </c>
      <c r="H3" s="26"/>
    </row>
    <row r="4" spans="2:12" ht="14.5" x14ac:dyDescent="0.35">
      <c r="B4" s="34"/>
      <c r="C4" s="34"/>
    </row>
    <row r="6" spans="2:12" ht="29" x14ac:dyDescent="0.35">
      <c r="B6" s="49" t="s">
        <v>57</v>
      </c>
      <c r="C6" s="50" t="s">
        <v>58</v>
      </c>
      <c r="D6" s="50" t="s">
        <v>59</v>
      </c>
      <c r="E6" s="50" t="s">
        <v>60</v>
      </c>
      <c r="F6" s="50" t="s">
        <v>61</v>
      </c>
      <c r="G6" s="50" t="s">
        <v>62</v>
      </c>
      <c r="H6" s="50" t="s">
        <v>63</v>
      </c>
      <c r="I6" s="51" t="s">
        <v>64</v>
      </c>
      <c r="J6" s="51" t="s">
        <v>303</v>
      </c>
      <c r="K6" s="51" t="s">
        <v>145</v>
      </c>
      <c r="L6" s="51" t="s">
        <v>66</v>
      </c>
    </row>
    <row r="7" spans="2:12" ht="25" customHeight="1" x14ac:dyDescent="0.35">
      <c r="B7" s="93" t="s">
        <v>273</v>
      </c>
      <c r="C7" s="94" t="s">
        <v>274</v>
      </c>
      <c r="D7" s="94" t="s">
        <v>275</v>
      </c>
      <c r="E7" s="94" t="s">
        <v>146</v>
      </c>
      <c r="F7" s="94" t="s">
        <v>121</v>
      </c>
      <c r="G7" s="95" t="s">
        <v>122</v>
      </c>
      <c r="H7" s="96" t="s">
        <v>276</v>
      </c>
      <c r="I7" s="97" t="s">
        <v>277</v>
      </c>
      <c r="J7" s="92">
        <v>2</v>
      </c>
      <c r="K7" s="98" t="s">
        <v>278</v>
      </c>
      <c r="L7" s="92" t="s">
        <v>171</v>
      </c>
    </row>
    <row r="8" spans="2:12" ht="25" customHeight="1" x14ac:dyDescent="0.35">
      <c r="B8" s="93" t="s">
        <v>300</v>
      </c>
      <c r="C8" s="94" t="s">
        <v>301</v>
      </c>
      <c r="D8" s="94" t="s">
        <v>275</v>
      </c>
      <c r="E8" s="94" t="s">
        <v>146</v>
      </c>
      <c r="F8" s="94" t="s">
        <v>121</v>
      </c>
      <c r="G8" s="95" t="s">
        <v>122</v>
      </c>
      <c r="H8" s="96" t="s">
        <v>276</v>
      </c>
      <c r="I8" s="97" t="s">
        <v>277</v>
      </c>
      <c r="J8" s="98">
        <v>2</v>
      </c>
      <c r="K8" s="96" t="s">
        <v>278</v>
      </c>
      <c r="L8" s="92" t="s">
        <v>171</v>
      </c>
    </row>
    <row r="9" spans="2:12" ht="25" customHeight="1" x14ac:dyDescent="0.35"/>
    <row r="10" spans="2:12" ht="25" customHeight="1" x14ac:dyDescent="0.35"/>
    <row r="11" spans="2:12" ht="25" customHeight="1" x14ac:dyDescent="0.35"/>
    <row r="12" spans="2:12" ht="25" customHeight="1" x14ac:dyDescent="0.35"/>
    <row r="13" spans="2:12" ht="25" customHeight="1" x14ac:dyDescent="0.35"/>
    <row r="14" spans="2:12" ht="25" customHeight="1" x14ac:dyDescent="0.35"/>
    <row r="15" spans="2:12" ht="25" customHeight="1" x14ac:dyDescent="0.35"/>
    <row r="16" spans="2:12" ht="25" customHeight="1" x14ac:dyDescent="0.35"/>
    <row r="17" ht="25" customHeight="1" x14ac:dyDescent="0.35"/>
    <row r="18" ht="25" customHeight="1" x14ac:dyDescent="0.35"/>
    <row r="19" ht="25" customHeight="1" x14ac:dyDescent="0.35"/>
    <row r="20" ht="25" customHeight="1" x14ac:dyDescent="0.35"/>
    <row r="21" ht="25" customHeight="1" x14ac:dyDescent="0.35"/>
    <row r="22" ht="25" customHeight="1" x14ac:dyDescent="0.35"/>
    <row r="23" ht="25" customHeight="1" x14ac:dyDescent="0.35"/>
    <row r="24" ht="25" customHeight="1" x14ac:dyDescent="0.35"/>
    <row r="25" ht="25" customHeight="1" x14ac:dyDescent="0.35"/>
    <row r="26" ht="25" customHeight="1" x14ac:dyDescent="0.35"/>
    <row r="27" ht="25" customHeight="1" x14ac:dyDescent="0.35"/>
    <row r="28" ht="25" customHeight="1" x14ac:dyDescent="0.35"/>
    <row r="29" ht="25" customHeight="1" x14ac:dyDescent="0.35"/>
    <row r="30" ht="25" customHeight="1" x14ac:dyDescent="0.35"/>
    <row r="31" ht="25" customHeight="1" x14ac:dyDescent="0.35"/>
    <row r="32" ht="25" customHeight="1" x14ac:dyDescent="0.35"/>
    <row r="33" ht="25" customHeight="1" x14ac:dyDescent="0.35"/>
    <row r="34" ht="25" customHeight="1" x14ac:dyDescent="0.35"/>
    <row r="35" ht="25" customHeight="1" x14ac:dyDescent="0.35"/>
    <row r="36" ht="25" customHeight="1" x14ac:dyDescent="0.35"/>
    <row r="37" ht="25" customHeight="1" x14ac:dyDescent="0.35"/>
    <row r="38" ht="25" customHeight="1" x14ac:dyDescent="0.35"/>
    <row r="39" ht="25" customHeight="1" x14ac:dyDescent="0.35"/>
    <row r="40" ht="25" customHeight="1" x14ac:dyDescent="0.35"/>
    <row r="41" ht="25" customHeight="1" x14ac:dyDescent="0.35"/>
    <row r="42" ht="25" customHeight="1" x14ac:dyDescent="0.35"/>
    <row r="43" ht="25" customHeight="1" x14ac:dyDescent="0.35"/>
    <row r="44" ht="25" customHeight="1" x14ac:dyDescent="0.35"/>
    <row r="45" ht="25" customHeight="1" x14ac:dyDescent="0.35"/>
    <row r="46" ht="25" customHeight="1" x14ac:dyDescent="0.35"/>
    <row r="47" ht="25" customHeight="1" x14ac:dyDescent="0.35"/>
    <row r="48" ht="25" customHeight="1" x14ac:dyDescent="0.35"/>
    <row r="49" ht="25" customHeight="1" x14ac:dyDescent="0.35"/>
    <row r="50" ht="25" customHeight="1" x14ac:dyDescent="0.35"/>
    <row r="51" ht="25" customHeight="1" x14ac:dyDescent="0.35"/>
    <row r="52" ht="25" customHeight="1" x14ac:dyDescent="0.35"/>
    <row r="53" ht="25" customHeight="1" x14ac:dyDescent="0.35"/>
    <row r="54" ht="25" customHeight="1" x14ac:dyDescent="0.35"/>
    <row r="55" ht="25" customHeight="1" x14ac:dyDescent="0.35"/>
    <row r="56" ht="25" customHeight="1" x14ac:dyDescent="0.35"/>
    <row r="57" ht="25" customHeight="1" x14ac:dyDescent="0.35"/>
    <row r="58" ht="25" customHeight="1" x14ac:dyDescent="0.35"/>
    <row r="59" ht="25" customHeight="1" x14ac:dyDescent="0.35"/>
    <row r="60" ht="25" customHeight="1" x14ac:dyDescent="0.35"/>
    <row r="61" ht="25" customHeight="1" x14ac:dyDescent="0.35"/>
    <row r="62" ht="25" customHeight="1" x14ac:dyDescent="0.35"/>
    <row r="63" ht="25" customHeight="1" x14ac:dyDescent="0.35"/>
    <row r="64" ht="25" customHeight="1" x14ac:dyDescent="0.35"/>
    <row r="65" ht="25" customHeight="1" x14ac:dyDescent="0.35"/>
    <row r="66" ht="25" customHeight="1" x14ac:dyDescent="0.35"/>
    <row r="67" ht="25" customHeight="1" x14ac:dyDescent="0.35"/>
    <row r="68" ht="25" customHeight="1" x14ac:dyDescent="0.35"/>
    <row r="69" ht="25" customHeight="1" x14ac:dyDescent="0.35"/>
    <row r="70" ht="25" customHeight="1" x14ac:dyDescent="0.35"/>
    <row r="71" ht="25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25" customHeight="1" x14ac:dyDescent="0.35"/>
    <row r="113" ht="25" customHeight="1" x14ac:dyDescent="0.35"/>
    <row r="114" ht="25" customHeight="1" x14ac:dyDescent="0.35"/>
    <row r="115" ht="25" customHeight="1" x14ac:dyDescent="0.35"/>
    <row r="116" ht="25" customHeight="1" x14ac:dyDescent="0.35"/>
    <row r="117" ht="25" customHeight="1" x14ac:dyDescent="0.35"/>
    <row r="118" ht="25" customHeight="1" x14ac:dyDescent="0.35"/>
    <row r="119" ht="25" customHeight="1" x14ac:dyDescent="0.35"/>
    <row r="120" ht="25" customHeight="1" x14ac:dyDescent="0.35"/>
    <row r="121" ht="25" customHeight="1" x14ac:dyDescent="0.35"/>
    <row r="122" ht="25" customHeight="1" x14ac:dyDescent="0.35"/>
    <row r="123" ht="25" customHeight="1" x14ac:dyDescent="0.35"/>
    <row r="124" ht="25" customHeight="1" x14ac:dyDescent="0.35"/>
    <row r="125" ht="25" customHeight="1" x14ac:dyDescent="0.35"/>
    <row r="126" ht="25" customHeight="1" x14ac:dyDescent="0.35"/>
    <row r="127" ht="25" customHeight="1" x14ac:dyDescent="0.35"/>
    <row r="128" ht="25" customHeight="1" x14ac:dyDescent="0.35"/>
    <row r="129" ht="25" customHeight="1" x14ac:dyDescent="0.35"/>
    <row r="130" ht="25" customHeight="1" x14ac:dyDescent="0.35"/>
    <row r="131" ht="25" customHeight="1" x14ac:dyDescent="0.35"/>
    <row r="132" ht="25" customHeight="1" x14ac:dyDescent="0.35"/>
    <row r="133" ht="25" customHeight="1" x14ac:dyDescent="0.35"/>
    <row r="134" ht="25" customHeight="1" x14ac:dyDescent="0.35"/>
    <row r="135" ht="25" customHeight="1" x14ac:dyDescent="0.35"/>
    <row r="136" ht="25" customHeight="1" x14ac:dyDescent="0.35"/>
    <row r="137" ht="25" customHeight="1" x14ac:dyDescent="0.35"/>
    <row r="138" ht="25" customHeight="1" x14ac:dyDescent="0.35"/>
    <row r="139" ht="25" customHeight="1" x14ac:dyDescent="0.35"/>
    <row r="140" ht="25" customHeight="1" x14ac:dyDescent="0.35"/>
    <row r="141" ht="25" customHeight="1" x14ac:dyDescent="0.35"/>
    <row r="142" ht="25" customHeight="1" x14ac:dyDescent="0.35"/>
    <row r="143" ht="25" customHeight="1" x14ac:dyDescent="0.35"/>
    <row r="144" ht="25" customHeight="1" x14ac:dyDescent="0.35"/>
    <row r="145" ht="25" customHeight="1" x14ac:dyDescent="0.35"/>
    <row r="146" ht="25" customHeight="1" x14ac:dyDescent="0.35"/>
    <row r="147" ht="25" customHeight="1" x14ac:dyDescent="0.35"/>
    <row r="148" ht="25" customHeight="1" x14ac:dyDescent="0.35"/>
    <row r="149" ht="25" customHeight="1" x14ac:dyDescent="0.35"/>
    <row r="150" ht="25" customHeight="1" x14ac:dyDescent="0.35"/>
    <row r="151" ht="25" customHeight="1" x14ac:dyDescent="0.35"/>
    <row r="152" ht="25" customHeight="1" x14ac:dyDescent="0.35"/>
    <row r="153" ht="25" customHeight="1" x14ac:dyDescent="0.35"/>
    <row r="154" ht="25" customHeight="1" x14ac:dyDescent="0.35"/>
    <row r="155" ht="25" customHeight="1" x14ac:dyDescent="0.35"/>
    <row r="156" ht="25" customHeight="1" x14ac:dyDescent="0.35"/>
    <row r="157" ht="25" customHeight="1" x14ac:dyDescent="0.35"/>
    <row r="158" ht="25" customHeight="1" x14ac:dyDescent="0.35"/>
    <row r="159" ht="25" customHeight="1" x14ac:dyDescent="0.35"/>
    <row r="160" ht="25" customHeight="1" x14ac:dyDescent="0.35"/>
    <row r="161" ht="25" customHeight="1" x14ac:dyDescent="0.35"/>
    <row r="162" ht="25" customHeight="1" x14ac:dyDescent="0.35"/>
    <row r="163" ht="25" customHeight="1" x14ac:dyDescent="0.35"/>
    <row r="164" ht="25" customHeight="1" x14ac:dyDescent="0.35"/>
    <row r="165" ht="25" customHeight="1" x14ac:dyDescent="0.35"/>
    <row r="166" ht="25" customHeight="1" x14ac:dyDescent="0.35"/>
    <row r="167" ht="25" customHeight="1" x14ac:dyDescent="0.35"/>
    <row r="168" ht="25" customHeight="1" x14ac:dyDescent="0.35"/>
    <row r="169" ht="25" customHeight="1" x14ac:dyDescent="0.35"/>
    <row r="170" ht="25" customHeight="1" x14ac:dyDescent="0.35"/>
    <row r="171" ht="25" customHeight="1" x14ac:dyDescent="0.35"/>
    <row r="172" ht="25" customHeight="1" x14ac:dyDescent="0.35"/>
    <row r="173" ht="25" customHeight="1" x14ac:dyDescent="0.35"/>
    <row r="174" ht="25" customHeight="1" x14ac:dyDescent="0.35"/>
    <row r="175" ht="25" customHeight="1" x14ac:dyDescent="0.35"/>
    <row r="176" ht="25" customHeight="1" x14ac:dyDescent="0.35"/>
    <row r="177" ht="25" customHeight="1" x14ac:dyDescent="0.35"/>
    <row r="178" ht="25" customHeight="1" x14ac:dyDescent="0.35"/>
    <row r="179" ht="25" customHeight="1" x14ac:dyDescent="0.35"/>
    <row r="180" ht="25" customHeight="1" x14ac:dyDescent="0.35"/>
    <row r="181" ht="25" customHeight="1" x14ac:dyDescent="0.35"/>
    <row r="182" ht="25" customHeight="1" x14ac:dyDescent="0.35"/>
    <row r="183" ht="25" customHeight="1" x14ac:dyDescent="0.35"/>
    <row r="184" ht="25" customHeight="1" x14ac:dyDescent="0.35"/>
    <row r="185" ht="25" customHeight="1" x14ac:dyDescent="0.35"/>
    <row r="186" ht="25" customHeight="1" x14ac:dyDescent="0.35"/>
    <row r="187" ht="25" customHeight="1" x14ac:dyDescent="0.35"/>
    <row r="188" ht="25" customHeight="1" x14ac:dyDescent="0.35"/>
    <row r="189" ht="25" customHeight="1" x14ac:dyDescent="0.35"/>
    <row r="190" ht="25" customHeight="1" x14ac:dyDescent="0.35"/>
    <row r="191" ht="25" customHeight="1" x14ac:dyDescent="0.35"/>
    <row r="192" ht="25" customHeight="1" x14ac:dyDescent="0.35"/>
    <row r="193" ht="25" customHeight="1" x14ac:dyDescent="0.35"/>
    <row r="194" ht="25" customHeight="1" x14ac:dyDescent="0.35"/>
    <row r="195" ht="25" customHeight="1" x14ac:dyDescent="0.35"/>
    <row r="196" ht="25" customHeight="1" x14ac:dyDescent="0.35"/>
    <row r="197" ht="25" customHeight="1" x14ac:dyDescent="0.35"/>
    <row r="198" ht="25" customHeight="1" x14ac:dyDescent="0.35"/>
    <row r="199" ht="25" customHeight="1" x14ac:dyDescent="0.35"/>
    <row r="200" ht="25" customHeight="1" x14ac:dyDescent="0.35"/>
    <row r="201" ht="25" customHeight="1" x14ac:dyDescent="0.35"/>
    <row r="202" ht="25" customHeight="1" x14ac:dyDescent="0.35"/>
    <row r="203" ht="25" customHeight="1" x14ac:dyDescent="0.35"/>
    <row r="204" ht="25" customHeight="1" x14ac:dyDescent="0.35"/>
    <row r="205" ht="25" customHeight="1" x14ac:dyDescent="0.35"/>
    <row r="206" ht="25" customHeight="1" x14ac:dyDescent="0.35"/>
    <row r="207" ht="25" customHeight="1" x14ac:dyDescent="0.35"/>
    <row r="208" ht="25" customHeight="1" x14ac:dyDescent="0.35"/>
    <row r="209" ht="25" customHeight="1" x14ac:dyDescent="0.35"/>
    <row r="210" ht="25" customHeight="1" x14ac:dyDescent="0.35"/>
    <row r="211" ht="25" customHeight="1" x14ac:dyDescent="0.35"/>
    <row r="212" ht="25" customHeight="1" x14ac:dyDescent="0.35"/>
    <row r="213" ht="25" customHeight="1" x14ac:dyDescent="0.35"/>
    <row r="214" ht="25" customHeight="1" x14ac:dyDescent="0.35"/>
    <row r="215" ht="25" customHeight="1" x14ac:dyDescent="0.35"/>
    <row r="216" ht="25" customHeight="1" x14ac:dyDescent="0.35"/>
    <row r="217" ht="25" customHeight="1" x14ac:dyDescent="0.35"/>
    <row r="218" ht="25" customHeight="1" x14ac:dyDescent="0.35"/>
    <row r="219" ht="25" customHeight="1" x14ac:dyDescent="0.35"/>
    <row r="220" ht="25" customHeight="1" x14ac:dyDescent="0.35"/>
    <row r="221" ht="25" customHeight="1" x14ac:dyDescent="0.35"/>
    <row r="222" ht="25" customHeight="1" x14ac:dyDescent="0.35"/>
    <row r="223" ht="25" customHeight="1" x14ac:dyDescent="0.35"/>
    <row r="224" ht="25" customHeight="1" x14ac:dyDescent="0.35"/>
    <row r="225" ht="25" customHeight="1" x14ac:dyDescent="0.35"/>
    <row r="226" ht="25" customHeight="1" x14ac:dyDescent="0.35"/>
    <row r="227" ht="25" customHeight="1" x14ac:dyDescent="0.35"/>
    <row r="228" ht="25" customHeight="1" x14ac:dyDescent="0.35"/>
    <row r="229" ht="25" customHeight="1" x14ac:dyDescent="0.35"/>
    <row r="230" ht="25" customHeight="1" x14ac:dyDescent="0.35"/>
    <row r="231" ht="25" customHeight="1" x14ac:dyDescent="0.35"/>
    <row r="232" ht="25" customHeight="1" x14ac:dyDescent="0.35"/>
    <row r="233" ht="25" customHeight="1" x14ac:dyDescent="0.35"/>
    <row r="234" ht="25" customHeight="1" x14ac:dyDescent="0.35"/>
    <row r="235" ht="25" customHeight="1" x14ac:dyDescent="0.35"/>
    <row r="236" ht="25" customHeight="1" x14ac:dyDescent="0.35"/>
    <row r="237" ht="25" customHeight="1" x14ac:dyDescent="0.35"/>
    <row r="238" ht="25" customHeight="1" x14ac:dyDescent="0.35"/>
    <row r="239" ht="25" customHeight="1" x14ac:dyDescent="0.35"/>
    <row r="240" ht="25" customHeight="1" x14ac:dyDescent="0.35"/>
    <row r="241" ht="25" customHeight="1" x14ac:dyDescent="0.35"/>
    <row r="242" ht="25" customHeight="1" x14ac:dyDescent="0.35"/>
    <row r="243" ht="25" customHeight="1" x14ac:dyDescent="0.35"/>
    <row r="244" ht="25" customHeight="1" x14ac:dyDescent="0.35"/>
    <row r="245" ht="25" customHeight="1" x14ac:dyDescent="0.35"/>
    <row r="246" ht="25" customHeight="1" x14ac:dyDescent="0.35"/>
    <row r="247" ht="25" customHeight="1" x14ac:dyDescent="0.35"/>
    <row r="248" ht="25" customHeight="1" x14ac:dyDescent="0.35"/>
    <row r="249" ht="25" customHeight="1" x14ac:dyDescent="0.35"/>
    <row r="250" ht="25" customHeight="1" x14ac:dyDescent="0.35"/>
    <row r="251" ht="25" customHeight="1" x14ac:dyDescent="0.35"/>
    <row r="252" ht="25" customHeight="1" x14ac:dyDescent="0.35"/>
    <row r="253" ht="25" customHeight="1" x14ac:dyDescent="0.35"/>
    <row r="254" ht="25" customHeight="1" x14ac:dyDescent="0.35"/>
    <row r="255" ht="25" customHeight="1" x14ac:dyDescent="0.35"/>
    <row r="256" ht="25" customHeight="1" x14ac:dyDescent="0.35"/>
    <row r="257" ht="25" customHeight="1" x14ac:dyDescent="0.35"/>
    <row r="258" ht="25" customHeight="1" x14ac:dyDescent="0.35"/>
    <row r="259" ht="25" customHeight="1" x14ac:dyDescent="0.35"/>
    <row r="260" ht="25" customHeight="1" x14ac:dyDescent="0.35"/>
    <row r="261" ht="25" customHeight="1" x14ac:dyDescent="0.35"/>
    <row r="262" ht="25" customHeight="1" x14ac:dyDescent="0.35"/>
    <row r="263" ht="25" customHeight="1" x14ac:dyDescent="0.35"/>
    <row r="264" ht="25" customHeight="1" x14ac:dyDescent="0.35"/>
    <row r="265" ht="25" customHeight="1" x14ac:dyDescent="0.35"/>
    <row r="266" ht="25" customHeight="1" x14ac:dyDescent="0.35"/>
    <row r="267" ht="25" customHeight="1" x14ac:dyDescent="0.35"/>
    <row r="268" ht="25" customHeight="1" x14ac:dyDescent="0.35"/>
    <row r="269" ht="25" customHeight="1" x14ac:dyDescent="0.35"/>
    <row r="270" ht="25" customHeight="1" x14ac:dyDescent="0.35"/>
    <row r="271" ht="25" customHeight="1" x14ac:dyDescent="0.35"/>
    <row r="272" ht="25" customHeight="1" x14ac:dyDescent="0.35"/>
    <row r="273" ht="25" customHeight="1" x14ac:dyDescent="0.35"/>
    <row r="274" ht="25" customHeight="1" x14ac:dyDescent="0.35"/>
    <row r="275" ht="25" customHeight="1" x14ac:dyDescent="0.35"/>
    <row r="276" ht="25" customHeight="1" x14ac:dyDescent="0.35"/>
    <row r="277" ht="25" customHeight="1" x14ac:dyDescent="0.35"/>
    <row r="278" ht="25" customHeight="1" x14ac:dyDescent="0.35"/>
    <row r="279" ht="25" customHeight="1" x14ac:dyDescent="0.35"/>
    <row r="280" ht="25" customHeight="1" x14ac:dyDescent="0.35"/>
    <row r="281" ht="25" customHeight="1" x14ac:dyDescent="0.35"/>
    <row r="282" ht="25" customHeight="1" x14ac:dyDescent="0.35"/>
    <row r="283" ht="25" customHeight="1" x14ac:dyDescent="0.35"/>
    <row r="284" ht="25" customHeight="1" x14ac:dyDescent="0.35"/>
    <row r="285" ht="25" customHeight="1" x14ac:dyDescent="0.35"/>
    <row r="286" ht="25" customHeight="1" x14ac:dyDescent="0.35"/>
    <row r="287" ht="25" customHeight="1" x14ac:dyDescent="0.35"/>
    <row r="288" ht="25" customHeight="1" x14ac:dyDescent="0.35"/>
    <row r="289" ht="25" customHeight="1" x14ac:dyDescent="0.35"/>
    <row r="290" ht="25" customHeight="1" x14ac:dyDescent="0.35"/>
    <row r="291" ht="25" customHeight="1" x14ac:dyDescent="0.35"/>
    <row r="292" ht="25" customHeight="1" x14ac:dyDescent="0.35"/>
    <row r="293" ht="25" customHeight="1" x14ac:dyDescent="0.35"/>
    <row r="294" ht="25" customHeight="1" x14ac:dyDescent="0.35"/>
    <row r="295" ht="25" customHeight="1" x14ac:dyDescent="0.35"/>
    <row r="296" ht="25" customHeight="1" x14ac:dyDescent="0.35"/>
    <row r="297" ht="25" customHeight="1" x14ac:dyDescent="0.35"/>
    <row r="298" ht="25" customHeight="1" x14ac:dyDescent="0.35"/>
    <row r="299" ht="25" customHeight="1" x14ac:dyDescent="0.35"/>
    <row r="300" ht="25" customHeight="1" x14ac:dyDescent="0.35"/>
    <row r="301" ht="25" customHeight="1" x14ac:dyDescent="0.35"/>
    <row r="302" ht="25" customHeight="1" x14ac:dyDescent="0.35"/>
  </sheetData>
  <sheetProtection password="A663" sheet="1" objects="1" scenarios="1"/>
  <mergeCells count="1">
    <mergeCell ref="B2:L2"/>
  </mergeCells>
  <dataValidations count="2">
    <dataValidation allowBlank="1" showInputMessage="1" sqref="C7:E8" xr:uid="{00000000-0002-0000-0900-000000000000}"/>
    <dataValidation allowBlank="1" showErrorMessage="1" sqref="B7:B8" xr:uid="{00000000-0002-0000-0900-000001000000}"/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B1:L225"/>
  <sheetViews>
    <sheetView showGridLines="0" workbookViewId="0">
      <selection activeCell="J19" sqref="J19"/>
    </sheetView>
  </sheetViews>
  <sheetFormatPr defaultColWidth="9.1796875" defaultRowHeight="18" customHeight="1" x14ac:dyDescent="0.35"/>
  <cols>
    <col min="1" max="1" width="2.7265625" style="27" customWidth="1"/>
    <col min="2" max="2" width="34.7265625" style="27" customWidth="1"/>
    <col min="3" max="3" width="10.7265625" style="27" customWidth="1"/>
    <col min="4" max="4" width="10.7265625" style="30" customWidth="1"/>
    <col min="5" max="6" width="9.7265625" style="31" customWidth="1"/>
    <col min="7" max="7" width="10.26953125" style="31" customWidth="1"/>
    <col min="8" max="8" width="16.7265625" style="31" customWidth="1"/>
    <col min="9" max="9" width="30.7265625" style="27" customWidth="1"/>
    <col min="10" max="10" width="13.7265625" style="27" customWidth="1"/>
    <col min="11" max="11" width="14.7265625" style="27" customWidth="1"/>
    <col min="12" max="12" width="10.7265625" style="27" customWidth="1"/>
    <col min="13" max="16384" width="9.1796875" style="27"/>
  </cols>
  <sheetData>
    <row r="1" spans="2:12" ht="35.15" customHeight="1" x14ac:dyDescent="0.35">
      <c r="H1" s="27"/>
      <c r="L1" s="11" t="s">
        <v>269</v>
      </c>
    </row>
    <row r="2" spans="2:12" ht="33.5" x14ac:dyDescent="0.35">
      <c r="B2" s="179" t="s">
        <v>467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2:12" ht="14.5" x14ac:dyDescent="0.35">
      <c r="B3" s="45" t="s">
        <v>123</v>
      </c>
      <c r="H3" s="27"/>
    </row>
    <row r="4" spans="2:12" ht="14.5" x14ac:dyDescent="0.35">
      <c r="B4" s="34"/>
      <c r="C4" s="34"/>
    </row>
    <row r="6" spans="2:12" ht="29" x14ac:dyDescent="0.35">
      <c r="B6" s="49" t="s">
        <v>57</v>
      </c>
      <c r="C6" s="50" t="s">
        <v>58</v>
      </c>
      <c r="D6" s="50" t="s">
        <v>59</v>
      </c>
      <c r="E6" s="50" t="s">
        <v>60</v>
      </c>
      <c r="F6" s="50" t="s">
        <v>61</v>
      </c>
      <c r="G6" s="50" t="s">
        <v>62</v>
      </c>
      <c r="H6" s="50" t="s">
        <v>63</v>
      </c>
      <c r="I6" s="51" t="s">
        <v>64</v>
      </c>
      <c r="J6" s="51" t="s">
        <v>303</v>
      </c>
      <c r="K6" s="51" t="s">
        <v>145</v>
      </c>
      <c r="L6" s="51" t="s">
        <v>66</v>
      </c>
    </row>
    <row r="7" spans="2:12" ht="25" customHeight="1" x14ac:dyDescent="0.35">
      <c r="B7" s="63" t="s">
        <v>452</v>
      </c>
      <c r="C7" s="42" t="s">
        <v>453</v>
      </c>
      <c r="D7" s="42" t="s">
        <v>454</v>
      </c>
      <c r="E7" s="42" t="s">
        <v>146</v>
      </c>
      <c r="F7" s="42" t="s">
        <v>121</v>
      </c>
      <c r="G7" s="41" t="s">
        <v>122</v>
      </c>
      <c r="H7" s="42" t="s">
        <v>132</v>
      </c>
      <c r="I7" s="43" t="s">
        <v>133</v>
      </c>
      <c r="J7" s="64">
        <v>2</v>
      </c>
      <c r="K7" s="64" t="s">
        <v>455</v>
      </c>
      <c r="L7" s="65" t="s">
        <v>171</v>
      </c>
    </row>
    <row r="8" spans="2:12" ht="25" customHeight="1" x14ac:dyDescent="0.35">
      <c r="B8" s="63" t="s">
        <v>456</v>
      </c>
      <c r="C8" s="42" t="s">
        <v>457</v>
      </c>
      <c r="D8" s="42" t="s">
        <v>454</v>
      </c>
      <c r="E8" s="42" t="s">
        <v>146</v>
      </c>
      <c r="F8" s="42" t="s">
        <v>121</v>
      </c>
      <c r="G8" s="41" t="s">
        <v>122</v>
      </c>
      <c r="H8" s="42" t="s">
        <v>132</v>
      </c>
      <c r="I8" s="43" t="s">
        <v>133</v>
      </c>
      <c r="J8" s="64">
        <v>2</v>
      </c>
      <c r="K8" s="64" t="s">
        <v>455</v>
      </c>
      <c r="L8" s="65" t="s">
        <v>171</v>
      </c>
    </row>
    <row r="9" spans="2:12" ht="25" customHeight="1" x14ac:dyDescent="0.35">
      <c r="B9" s="63" t="s">
        <v>458</v>
      </c>
      <c r="C9" s="42" t="s">
        <v>459</v>
      </c>
      <c r="D9" s="42" t="s">
        <v>454</v>
      </c>
      <c r="E9" s="42" t="s">
        <v>146</v>
      </c>
      <c r="F9" s="42" t="s">
        <v>121</v>
      </c>
      <c r="G9" s="41" t="s">
        <v>122</v>
      </c>
      <c r="H9" s="42" t="s">
        <v>132</v>
      </c>
      <c r="I9" s="43" t="s">
        <v>133</v>
      </c>
      <c r="J9" s="64">
        <v>2</v>
      </c>
      <c r="K9" s="64" t="s">
        <v>455</v>
      </c>
      <c r="L9" s="65" t="s">
        <v>171</v>
      </c>
    </row>
    <row r="10" spans="2:12" ht="25" customHeight="1" x14ac:dyDescent="0.35">
      <c r="B10" s="63" t="s">
        <v>147</v>
      </c>
      <c r="C10" s="42" t="s">
        <v>460</v>
      </c>
      <c r="D10" s="42" t="s">
        <v>454</v>
      </c>
      <c r="E10" s="42" t="s">
        <v>146</v>
      </c>
      <c r="F10" s="42" t="s">
        <v>121</v>
      </c>
      <c r="G10" s="41" t="s">
        <v>122</v>
      </c>
      <c r="H10" s="42" t="s">
        <v>132</v>
      </c>
      <c r="I10" s="43" t="s">
        <v>133</v>
      </c>
      <c r="J10" s="64">
        <v>2</v>
      </c>
      <c r="K10" s="64" t="s">
        <v>455</v>
      </c>
      <c r="L10" s="65" t="s">
        <v>171</v>
      </c>
    </row>
    <row r="11" spans="2:12" ht="25" customHeight="1" x14ac:dyDescent="0.35">
      <c r="B11" s="63" t="s">
        <v>148</v>
      </c>
      <c r="C11" s="42" t="s">
        <v>461</v>
      </c>
      <c r="D11" s="42" t="s">
        <v>454</v>
      </c>
      <c r="E11" s="42" t="s">
        <v>146</v>
      </c>
      <c r="F11" s="42" t="s">
        <v>121</v>
      </c>
      <c r="G11" s="41" t="s">
        <v>122</v>
      </c>
      <c r="H11" s="42" t="s">
        <v>132</v>
      </c>
      <c r="I11" s="43" t="s">
        <v>133</v>
      </c>
      <c r="J11" s="64">
        <v>2</v>
      </c>
      <c r="K11" s="64" t="s">
        <v>455</v>
      </c>
      <c r="L11" s="65" t="s">
        <v>171</v>
      </c>
    </row>
    <row r="12" spans="2:12" ht="25" customHeight="1" x14ac:dyDescent="0.35">
      <c r="B12" s="63" t="s">
        <v>149</v>
      </c>
      <c r="C12" s="42" t="s">
        <v>462</v>
      </c>
      <c r="D12" s="42" t="s">
        <v>454</v>
      </c>
      <c r="E12" s="42" t="s">
        <v>146</v>
      </c>
      <c r="F12" s="42" t="s">
        <v>121</v>
      </c>
      <c r="G12" s="41" t="s">
        <v>122</v>
      </c>
      <c r="H12" s="42" t="s">
        <v>132</v>
      </c>
      <c r="I12" s="43" t="s">
        <v>133</v>
      </c>
      <c r="J12" s="64">
        <v>2</v>
      </c>
      <c r="K12" s="64" t="s">
        <v>455</v>
      </c>
      <c r="L12" s="65" t="s">
        <v>171</v>
      </c>
    </row>
    <row r="13" spans="2:12" ht="25" customHeight="1" x14ac:dyDescent="0.35"/>
    <row r="14" spans="2:12" ht="25" customHeight="1" x14ac:dyDescent="0.35"/>
    <row r="15" spans="2:12" ht="25" customHeight="1" x14ac:dyDescent="0.35"/>
    <row r="16" spans="2:12" ht="25" customHeight="1" x14ac:dyDescent="0.35"/>
    <row r="17" ht="25" customHeight="1" x14ac:dyDescent="0.35"/>
    <row r="18" ht="25" customHeight="1" x14ac:dyDescent="0.35"/>
    <row r="19" ht="25" customHeight="1" x14ac:dyDescent="0.35"/>
    <row r="20" ht="25" customHeight="1" x14ac:dyDescent="0.35"/>
    <row r="21" ht="25" customHeight="1" x14ac:dyDescent="0.35"/>
    <row r="22" ht="25" customHeight="1" x14ac:dyDescent="0.35"/>
    <row r="23" ht="25" customHeight="1" x14ac:dyDescent="0.35"/>
    <row r="24" ht="25" customHeight="1" x14ac:dyDescent="0.35"/>
    <row r="25" ht="25" customHeight="1" x14ac:dyDescent="0.35"/>
    <row r="26" ht="25" customHeight="1" x14ac:dyDescent="0.35"/>
    <row r="27" ht="25" customHeight="1" x14ac:dyDescent="0.35"/>
    <row r="28" ht="25" customHeight="1" x14ac:dyDescent="0.35"/>
    <row r="29" ht="25" customHeight="1" x14ac:dyDescent="0.35"/>
    <row r="30" ht="25" customHeight="1" x14ac:dyDescent="0.35"/>
    <row r="31" ht="25" customHeight="1" x14ac:dyDescent="0.35"/>
    <row r="32" ht="25" customHeight="1" x14ac:dyDescent="0.35"/>
    <row r="33" ht="25" customHeight="1" x14ac:dyDescent="0.35"/>
    <row r="34" ht="25" customHeight="1" x14ac:dyDescent="0.35"/>
    <row r="35" ht="25" customHeight="1" x14ac:dyDescent="0.35"/>
    <row r="36" ht="25" customHeight="1" x14ac:dyDescent="0.35"/>
    <row r="37" ht="25" customHeight="1" x14ac:dyDescent="0.35"/>
    <row r="38" ht="25" customHeight="1" x14ac:dyDescent="0.35"/>
    <row r="39" ht="25" customHeight="1" x14ac:dyDescent="0.35"/>
    <row r="40" ht="25" customHeight="1" x14ac:dyDescent="0.35"/>
    <row r="41" ht="25" customHeight="1" x14ac:dyDescent="0.35"/>
    <row r="42" ht="25" customHeight="1" x14ac:dyDescent="0.35"/>
    <row r="43" ht="25" customHeight="1" x14ac:dyDescent="0.35"/>
    <row r="44" ht="25" customHeight="1" x14ac:dyDescent="0.35"/>
    <row r="45" ht="25" customHeight="1" x14ac:dyDescent="0.35"/>
    <row r="46" ht="25" customHeight="1" x14ac:dyDescent="0.35"/>
    <row r="47" ht="25" customHeight="1" x14ac:dyDescent="0.35"/>
    <row r="48" ht="25" customHeight="1" x14ac:dyDescent="0.35"/>
    <row r="49" ht="25" customHeight="1" x14ac:dyDescent="0.35"/>
    <row r="50" ht="25" customHeight="1" x14ac:dyDescent="0.35"/>
    <row r="51" ht="25" customHeight="1" x14ac:dyDescent="0.35"/>
    <row r="52" ht="25" customHeight="1" x14ac:dyDescent="0.35"/>
    <row r="53" ht="25" customHeight="1" x14ac:dyDescent="0.35"/>
    <row r="54" ht="25" customHeight="1" x14ac:dyDescent="0.35"/>
    <row r="55" ht="25" customHeight="1" x14ac:dyDescent="0.35"/>
    <row r="56" ht="25" customHeight="1" x14ac:dyDescent="0.35"/>
    <row r="57" ht="25" customHeight="1" x14ac:dyDescent="0.35"/>
    <row r="58" ht="25" customHeight="1" x14ac:dyDescent="0.35"/>
    <row r="59" ht="25" customHeight="1" x14ac:dyDescent="0.35"/>
    <row r="60" ht="25" customHeight="1" x14ac:dyDescent="0.35"/>
    <row r="61" ht="25" customHeight="1" x14ac:dyDescent="0.35"/>
    <row r="62" ht="25" customHeight="1" x14ac:dyDescent="0.35"/>
    <row r="63" ht="25" customHeight="1" x14ac:dyDescent="0.35"/>
    <row r="64" ht="25" customHeight="1" x14ac:dyDescent="0.35"/>
    <row r="65" ht="25" customHeight="1" x14ac:dyDescent="0.35"/>
    <row r="66" ht="25" customHeight="1" x14ac:dyDescent="0.35"/>
    <row r="67" ht="25" customHeight="1" x14ac:dyDescent="0.35"/>
    <row r="68" ht="25" customHeight="1" x14ac:dyDescent="0.35"/>
    <row r="69" ht="25" customHeight="1" x14ac:dyDescent="0.35"/>
    <row r="70" ht="25" customHeight="1" x14ac:dyDescent="0.35"/>
    <row r="71" ht="25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25" customHeight="1" x14ac:dyDescent="0.35"/>
    <row r="113" ht="25" customHeight="1" x14ac:dyDescent="0.35"/>
    <row r="114" ht="25" customHeight="1" x14ac:dyDescent="0.35"/>
    <row r="115" ht="25" customHeight="1" x14ac:dyDescent="0.35"/>
    <row r="116" ht="25" customHeight="1" x14ac:dyDescent="0.35"/>
    <row r="117" ht="25" customHeight="1" x14ac:dyDescent="0.35"/>
    <row r="118" ht="25" customHeight="1" x14ac:dyDescent="0.35"/>
    <row r="119" ht="25" customHeight="1" x14ac:dyDescent="0.35"/>
    <row r="120" ht="25" customHeight="1" x14ac:dyDescent="0.35"/>
    <row r="121" ht="25" customHeight="1" x14ac:dyDescent="0.35"/>
    <row r="122" ht="25" customHeight="1" x14ac:dyDescent="0.35"/>
    <row r="123" ht="25" customHeight="1" x14ac:dyDescent="0.35"/>
    <row r="124" ht="25" customHeight="1" x14ac:dyDescent="0.35"/>
    <row r="125" ht="25" customHeight="1" x14ac:dyDescent="0.35"/>
    <row r="126" ht="25" customHeight="1" x14ac:dyDescent="0.35"/>
    <row r="127" ht="25" customHeight="1" x14ac:dyDescent="0.35"/>
    <row r="128" ht="25" customHeight="1" x14ac:dyDescent="0.35"/>
    <row r="129" ht="25" customHeight="1" x14ac:dyDescent="0.35"/>
    <row r="130" ht="25" customHeight="1" x14ac:dyDescent="0.35"/>
    <row r="131" ht="25" customHeight="1" x14ac:dyDescent="0.35"/>
    <row r="132" ht="25" customHeight="1" x14ac:dyDescent="0.35"/>
    <row r="133" ht="25" customHeight="1" x14ac:dyDescent="0.35"/>
    <row r="134" ht="25" customHeight="1" x14ac:dyDescent="0.35"/>
    <row r="135" ht="25" customHeight="1" x14ac:dyDescent="0.35"/>
    <row r="136" ht="25" customHeight="1" x14ac:dyDescent="0.35"/>
    <row r="137" ht="25" customHeight="1" x14ac:dyDescent="0.35"/>
    <row r="138" ht="25" customHeight="1" x14ac:dyDescent="0.35"/>
    <row r="139" ht="25" customHeight="1" x14ac:dyDescent="0.35"/>
    <row r="140" ht="25" customHeight="1" x14ac:dyDescent="0.35"/>
    <row r="141" ht="25" customHeight="1" x14ac:dyDescent="0.35"/>
    <row r="142" ht="25" customHeight="1" x14ac:dyDescent="0.35"/>
    <row r="143" ht="25" customHeight="1" x14ac:dyDescent="0.35"/>
    <row r="144" ht="25" customHeight="1" x14ac:dyDescent="0.35"/>
    <row r="145" ht="25" customHeight="1" x14ac:dyDescent="0.35"/>
    <row r="146" ht="25" customHeight="1" x14ac:dyDescent="0.35"/>
    <row r="147" ht="25" customHeight="1" x14ac:dyDescent="0.35"/>
    <row r="148" ht="25" customHeight="1" x14ac:dyDescent="0.35"/>
    <row r="149" ht="25" customHeight="1" x14ac:dyDescent="0.35"/>
    <row r="150" ht="25" customHeight="1" x14ac:dyDescent="0.35"/>
    <row r="151" ht="25" customHeight="1" x14ac:dyDescent="0.35"/>
    <row r="152" ht="25" customHeight="1" x14ac:dyDescent="0.35"/>
    <row r="153" ht="25" customHeight="1" x14ac:dyDescent="0.35"/>
    <row r="154" ht="25" customHeight="1" x14ac:dyDescent="0.35"/>
    <row r="155" ht="25" customHeight="1" x14ac:dyDescent="0.35"/>
    <row r="156" ht="25" customHeight="1" x14ac:dyDescent="0.35"/>
    <row r="157" ht="25" customHeight="1" x14ac:dyDescent="0.35"/>
    <row r="158" ht="25" customHeight="1" x14ac:dyDescent="0.35"/>
    <row r="159" ht="25" customHeight="1" x14ac:dyDescent="0.35"/>
    <row r="160" ht="25" customHeight="1" x14ac:dyDescent="0.35"/>
    <row r="161" ht="25" customHeight="1" x14ac:dyDescent="0.35"/>
    <row r="162" ht="25" customHeight="1" x14ac:dyDescent="0.35"/>
    <row r="163" ht="25" customHeight="1" x14ac:dyDescent="0.35"/>
    <row r="164" ht="25" customHeight="1" x14ac:dyDescent="0.35"/>
    <row r="165" ht="25" customHeight="1" x14ac:dyDescent="0.35"/>
    <row r="166" ht="25" customHeight="1" x14ac:dyDescent="0.35"/>
    <row r="167" ht="25" customHeight="1" x14ac:dyDescent="0.35"/>
    <row r="168" ht="25" customHeight="1" x14ac:dyDescent="0.35"/>
    <row r="169" ht="25" customHeight="1" x14ac:dyDescent="0.35"/>
    <row r="170" ht="25" customHeight="1" x14ac:dyDescent="0.35"/>
    <row r="171" ht="25" customHeight="1" x14ac:dyDescent="0.35"/>
    <row r="172" ht="25" customHeight="1" x14ac:dyDescent="0.35"/>
    <row r="173" ht="25" customHeight="1" x14ac:dyDescent="0.35"/>
    <row r="174" ht="25" customHeight="1" x14ac:dyDescent="0.35"/>
    <row r="175" ht="25" customHeight="1" x14ac:dyDescent="0.35"/>
    <row r="176" ht="25" customHeight="1" x14ac:dyDescent="0.35"/>
    <row r="177" ht="25" customHeight="1" x14ac:dyDescent="0.35"/>
    <row r="178" ht="25" customHeight="1" x14ac:dyDescent="0.35"/>
    <row r="179" ht="25" customHeight="1" x14ac:dyDescent="0.35"/>
    <row r="180" ht="25" customHeight="1" x14ac:dyDescent="0.35"/>
    <row r="181" ht="25" customHeight="1" x14ac:dyDescent="0.35"/>
    <row r="182" ht="25" customHeight="1" x14ac:dyDescent="0.35"/>
    <row r="183" ht="25" customHeight="1" x14ac:dyDescent="0.35"/>
    <row r="184" ht="25" customHeight="1" x14ac:dyDescent="0.35"/>
    <row r="185" ht="25" customHeight="1" x14ac:dyDescent="0.35"/>
    <row r="186" ht="25" customHeight="1" x14ac:dyDescent="0.35"/>
    <row r="187" ht="25" customHeight="1" x14ac:dyDescent="0.35"/>
    <row r="188" ht="25" customHeight="1" x14ac:dyDescent="0.35"/>
    <row r="189" ht="25" customHeight="1" x14ac:dyDescent="0.35"/>
    <row r="190" ht="25" customHeight="1" x14ac:dyDescent="0.35"/>
    <row r="191" ht="25" customHeight="1" x14ac:dyDescent="0.35"/>
    <row r="192" ht="25" customHeight="1" x14ac:dyDescent="0.35"/>
    <row r="193" ht="25" customHeight="1" x14ac:dyDescent="0.35"/>
    <row r="194" ht="25" customHeight="1" x14ac:dyDescent="0.35"/>
    <row r="195" ht="25" customHeight="1" x14ac:dyDescent="0.35"/>
    <row r="196" ht="25" customHeight="1" x14ac:dyDescent="0.35"/>
    <row r="197" ht="25" customHeight="1" x14ac:dyDescent="0.35"/>
    <row r="198" ht="25" customHeight="1" x14ac:dyDescent="0.35"/>
    <row r="199" ht="25" customHeight="1" x14ac:dyDescent="0.35"/>
    <row r="200" ht="25" customHeight="1" x14ac:dyDescent="0.35"/>
    <row r="201" ht="25" customHeight="1" x14ac:dyDescent="0.35"/>
    <row r="202" ht="25" customHeight="1" x14ac:dyDescent="0.35"/>
    <row r="203" ht="25" customHeight="1" x14ac:dyDescent="0.35"/>
    <row r="204" ht="25" customHeight="1" x14ac:dyDescent="0.35"/>
    <row r="205" ht="25" customHeight="1" x14ac:dyDescent="0.35"/>
    <row r="206" ht="25" customHeight="1" x14ac:dyDescent="0.35"/>
    <row r="207" ht="25" customHeight="1" x14ac:dyDescent="0.35"/>
    <row r="208" ht="25" customHeight="1" x14ac:dyDescent="0.35"/>
    <row r="209" ht="25" customHeight="1" x14ac:dyDescent="0.35"/>
    <row r="210" ht="25" customHeight="1" x14ac:dyDescent="0.35"/>
    <row r="211" ht="25" customHeight="1" x14ac:dyDescent="0.35"/>
    <row r="212" ht="25" customHeight="1" x14ac:dyDescent="0.35"/>
    <row r="213" ht="25" customHeight="1" x14ac:dyDescent="0.35"/>
    <row r="214" ht="25" customHeight="1" x14ac:dyDescent="0.35"/>
    <row r="215" ht="25" customHeight="1" x14ac:dyDescent="0.35"/>
    <row r="216" ht="25" customHeight="1" x14ac:dyDescent="0.35"/>
    <row r="217" ht="25" customHeight="1" x14ac:dyDescent="0.35"/>
    <row r="218" ht="25" customHeight="1" x14ac:dyDescent="0.35"/>
    <row r="219" ht="25" customHeight="1" x14ac:dyDescent="0.35"/>
    <row r="220" ht="25" customHeight="1" x14ac:dyDescent="0.35"/>
    <row r="221" ht="25" customHeight="1" x14ac:dyDescent="0.35"/>
    <row r="222" ht="25" customHeight="1" x14ac:dyDescent="0.35"/>
    <row r="223" ht="25" customHeight="1" x14ac:dyDescent="0.35"/>
    <row r="224" ht="25" customHeight="1" x14ac:dyDescent="0.35"/>
    <row r="225" ht="25" customHeight="1" x14ac:dyDescent="0.35"/>
  </sheetData>
  <sheetProtection password="A663" sheet="1" objects="1" scenarios="1"/>
  <mergeCells count="1">
    <mergeCell ref="B2:L2"/>
  </mergeCells>
  <dataValidations count="2">
    <dataValidation allowBlank="1" showErrorMessage="1" sqref="B7:B11" xr:uid="{00000000-0002-0000-0A00-000000000000}"/>
    <dataValidation allowBlank="1" showInputMessage="1" sqref="B12 D7:E12 C7:C12" xr:uid="{00000000-0002-0000-0A00-000001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Main Page</vt:lpstr>
      <vt:lpstr>Salmonella</vt:lpstr>
      <vt:lpstr>General Micro</vt:lpstr>
      <vt:lpstr>Yeasts &amp; Molds</vt:lpstr>
      <vt:lpstr>Air Test</vt:lpstr>
      <vt:lpstr>Water Test</vt:lpstr>
      <vt:lpstr>Minerals</vt:lpstr>
      <vt:lpstr>Total Nitrogen</vt:lpstr>
      <vt:lpstr>Macronutrients</vt:lpstr>
      <vt:lpstr>Vitamins</vt:lpstr>
      <vt:lpstr>Fatty Acids</vt:lpstr>
      <vt:lpstr>Water</vt:lpstr>
      <vt:lpstr>General Chemistry</vt:lpstr>
      <vt:lpstr>LOQ</vt:lpstr>
      <vt:lpstr>MU</vt:lpstr>
    </vt:vector>
  </TitlesOfParts>
  <Company>Nestle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Qachtoni,Mohanad,DUBAI,Quality Management</dc:creator>
  <cp:lastModifiedBy>Barnes,Catherine,BARCELONA,GLOBE BS-TP QM</cp:lastModifiedBy>
  <dcterms:created xsi:type="dcterms:W3CDTF">2020-03-09T04:01:40Z</dcterms:created>
  <dcterms:modified xsi:type="dcterms:W3CDTF">2020-07-29T07:44:25Z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iteId">
    <vt:lpwstr>12a3af23-a769-4654-847f-958f3d479f4a</vt:lpwstr>
  </property>
  <property fmtid="{D5CDD505-2E9C-101B-9397-08002B2CF9AE}" pid="4" name="MSIP_Label_1ada0a2f-b917-4d51-b0d0-d418a10c8b23_Owner">
    <vt:lpwstr>Mohanad.Qachtoni@AE.nestle.com</vt:lpwstr>
  </property>
  <property fmtid="{D5CDD505-2E9C-101B-9397-08002B2CF9AE}" pid="5" name="MSIP_Label_1ada0a2f-b917-4d51-b0d0-d418a10c8b23_SetDate">
    <vt:lpwstr>2020-03-09T04:13:23.6454294Z</vt:lpwstr>
  </property>
  <property fmtid="{D5CDD505-2E9C-101B-9397-08002B2CF9AE}" pid="6" name="MSIP_Label_1ada0a2f-b917-4d51-b0d0-d418a10c8b23_Name">
    <vt:lpwstr>General Use</vt:lpwstr>
  </property>
  <property fmtid="{D5CDD505-2E9C-101B-9397-08002B2CF9AE}" pid="7" name="MSIP_Label_1ada0a2f-b917-4d51-b0d0-d418a10c8b23_Application">
    <vt:lpwstr>Microsoft Azure Information Protection</vt:lpwstr>
  </property>
  <property fmtid="{D5CDD505-2E9C-101B-9397-08002B2CF9AE}" pid="8" name="MSIP_Label_1ada0a2f-b917-4d51-b0d0-d418a10c8b23_ActionId">
    <vt:lpwstr>65f1f023-3935-4d1b-9e34-af7efb0dc649</vt:lpwstr>
  </property>
  <property fmtid="{D5CDD505-2E9C-101B-9397-08002B2CF9AE}" pid="9" name="MSIP_Label_1ada0a2f-b917-4d51-b0d0-d418a10c8b23_Extended_MSFT_Method">
    <vt:lpwstr>Automatic</vt:lpwstr>
  </property>
  <property fmtid="{D5CDD505-2E9C-101B-9397-08002B2CF9AE}" pid="10" name="Sensitivity">
    <vt:lpwstr>General Use</vt:lpwstr>
  </property>
</Properties>
</file>